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93" i="1" l="1"/>
  <c r="F113" i="1"/>
  <c r="F86" i="1"/>
  <c r="F88" i="1"/>
  <c r="F105" i="1"/>
  <c r="F104" i="1"/>
  <c r="F79" i="1"/>
  <c r="F99" i="1"/>
  <c r="F91" i="1"/>
  <c r="F96" i="1"/>
  <c r="F90" i="1"/>
  <c r="F101" i="1"/>
  <c r="F50" i="1"/>
  <c r="F67" i="1"/>
  <c r="F75" i="1"/>
  <c r="F172" i="1"/>
  <c r="F171" i="1"/>
  <c r="F44" i="1"/>
  <c r="F33" i="1"/>
  <c r="F28" i="1"/>
  <c r="F48" i="1"/>
  <c r="F49" i="1"/>
  <c r="F51" i="1"/>
  <c r="F52" i="1"/>
  <c r="F53" i="1"/>
  <c r="F55" i="1"/>
  <c r="F56" i="1"/>
  <c r="F57" i="1"/>
  <c r="F58" i="1"/>
  <c r="F59" i="1"/>
  <c r="F60" i="1"/>
  <c r="F61" i="1"/>
  <c r="F63" i="1"/>
  <c r="F65" i="1"/>
  <c r="F66" i="1"/>
  <c r="F69" i="1"/>
  <c r="F70" i="1"/>
  <c r="F71" i="1"/>
  <c r="F72" i="1"/>
  <c r="F73" i="1"/>
  <c r="F74" i="1"/>
  <c r="F76" i="1"/>
  <c r="F78" i="1"/>
  <c r="F81" i="1"/>
  <c r="F83" i="1"/>
  <c r="F84" i="1"/>
  <c r="F85" i="1"/>
  <c r="F87" i="1"/>
  <c r="F89" i="1"/>
  <c r="F92" i="1"/>
  <c r="F93" i="1"/>
  <c r="F95" i="1"/>
  <c r="F97" i="1"/>
  <c r="F98" i="1"/>
  <c r="F100" i="1"/>
  <c r="F102" i="1"/>
  <c r="F103" i="1"/>
  <c r="F106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5" i="1"/>
  <c r="F146" i="1"/>
  <c r="F147" i="1"/>
  <c r="F148" i="1"/>
  <c r="F149" i="1"/>
  <c r="F158" i="1"/>
  <c r="F159" i="1"/>
  <c r="F160" i="1"/>
  <c r="F162" i="1"/>
  <c r="F163" i="1"/>
  <c r="F165" i="1"/>
  <c r="F166" i="1"/>
  <c r="F168" i="1"/>
  <c r="F170" i="1"/>
  <c r="F173" i="1"/>
  <c r="F178" i="1"/>
  <c r="F179" i="1"/>
  <c r="F180" i="1"/>
  <c r="F182" i="1"/>
  <c r="F183" i="1"/>
  <c r="F187" i="1"/>
  <c r="F188" i="1"/>
  <c r="F189" i="1"/>
  <c r="F191" i="1"/>
  <c r="F192" i="1"/>
  <c r="F11" i="1"/>
  <c r="F14" i="1"/>
  <c r="F13" i="1"/>
  <c r="F7" i="1"/>
  <c r="F43" i="1"/>
  <c r="F41" i="1"/>
  <c r="F42" i="1"/>
  <c r="F45" i="1"/>
  <c r="F47" i="1"/>
  <c r="F36" i="1"/>
  <c r="F37" i="1"/>
  <c r="F38" i="1"/>
  <c r="F39" i="1"/>
  <c r="F40" i="1"/>
  <c r="F16" i="1"/>
  <c r="F18" i="1"/>
  <c r="F19" i="1"/>
  <c r="F20" i="1"/>
  <c r="F22" i="1"/>
  <c r="F25" i="1"/>
  <c r="F29" i="1"/>
  <c r="F30" i="1"/>
  <c r="F32" i="1"/>
  <c r="F34" i="1"/>
</calcChain>
</file>

<file path=xl/sharedStrings.xml><?xml version="1.0" encoding="utf-8"?>
<sst xmlns="http://schemas.openxmlformats.org/spreadsheetml/2006/main" count="316" uniqueCount="227">
  <si>
    <t>Предмети</t>
  </si>
  <si>
    <t>Клас</t>
  </si>
  <si>
    <t>Кількість учнів</t>
  </si>
  <si>
    <t>Кількість підручників</t>
  </si>
  <si>
    <t>Відсоток забезпечення</t>
  </si>
  <si>
    <t>Читання</t>
  </si>
  <si>
    <t>Математика</t>
  </si>
  <si>
    <t>Музичне мистецтво</t>
  </si>
  <si>
    <t>Українська мова</t>
  </si>
  <si>
    <t>Всесвітня література</t>
  </si>
  <si>
    <t>Історія України</t>
  </si>
  <si>
    <t>Гавриш С.Б., Сутковий В. Правознавство (профільний), 2011</t>
  </si>
  <si>
    <t>Образ. мистецтво</t>
  </si>
  <si>
    <t>Фізична культура</t>
  </si>
  <si>
    <t>Трудове навчання</t>
  </si>
  <si>
    <t>Англійська мова</t>
  </si>
  <si>
    <t>Російська мова</t>
  </si>
  <si>
    <t>Природознавство</t>
  </si>
  <si>
    <t>Українська література</t>
  </si>
  <si>
    <t>Алгебра</t>
  </si>
  <si>
    <t>Геометрія</t>
  </si>
  <si>
    <t>Всесвітня історія</t>
  </si>
  <si>
    <t>Біологія</t>
  </si>
  <si>
    <t>Хімія</t>
  </si>
  <si>
    <t>Фізика</t>
  </si>
  <si>
    <t>Географія</t>
  </si>
  <si>
    <t>Інформатика</t>
  </si>
  <si>
    <t>Правознавство</t>
  </si>
  <si>
    <t>Художня культура</t>
  </si>
  <si>
    <t>Світова література</t>
  </si>
  <si>
    <t>Технології</t>
  </si>
  <si>
    <t>Економіка</t>
  </si>
  <si>
    <t>Астрономія</t>
  </si>
  <si>
    <t>Захист Вітчизни</t>
  </si>
  <si>
    <t>Зарубіжна література</t>
  </si>
  <si>
    <t>Марголіна Л.В. Людина і світ, 2012</t>
  </si>
  <si>
    <t xml:space="preserve">Основи здоров'я </t>
  </si>
  <si>
    <t>Глазова О.П. Укр.  мова, 2014</t>
  </si>
  <si>
    <t>Авраменко О.М. Українська література, 2014</t>
  </si>
  <si>
    <t>Мерзляк А.Г. Математика, 2014</t>
  </si>
  <si>
    <t>Несвіт А.М. Англійська мова, 2014</t>
  </si>
  <si>
    <t>Масол Л.М. Музичне мистецтво, 2014</t>
  </si>
  <si>
    <t>Калініченко О.В. Образотвоче мистецтво, 2014</t>
  </si>
  <si>
    <t>Терещук Б.М. Трудове навчання (техніч.), 2014</t>
  </si>
  <si>
    <t>Сидоренко В.К. Трудове навчання (обслуг.), 2014</t>
  </si>
  <si>
    <t>Пестушко В.Ю. Географія, 2014</t>
  </si>
  <si>
    <t>Ніколенко О.М. Світова література, 2014</t>
  </si>
  <si>
    <t xml:space="preserve">ОстапченкоЛ.І. Біологія, 2014 </t>
  </si>
  <si>
    <t>Полякова Т.М. Російська мова, 2014</t>
  </si>
  <si>
    <t>Ривкінд Й.Я. Інформатика, 2014</t>
  </si>
  <si>
    <t>Рудяков О.М. Російська мова, 2014</t>
  </si>
  <si>
    <t>Бібік Н.М.Я у світі, 2015</t>
  </si>
  <si>
    <t>Карпюк О.Д. Англ. Мова, 2015</t>
  </si>
  <si>
    <t>Бех І.Д. Основи здоров'я, 2015</t>
  </si>
  <si>
    <t>Ломаковська Г.В Інформат.2015</t>
  </si>
  <si>
    <t>Веремійчик І.М. Труд.навч2015</t>
  </si>
  <si>
    <t>Аристова Л.С. Муз. Мист. 2015</t>
  </si>
  <si>
    <t>Музичне  мист.</t>
  </si>
  <si>
    <t>РезніченкоМ.І.Обр.мист.2015</t>
  </si>
  <si>
    <t>Гільберг Т.Г.Природозн.2015</t>
  </si>
  <si>
    <t>БогдановичМ.В. Математ.2015</t>
  </si>
  <si>
    <t>Образ. Мистецтво</t>
  </si>
  <si>
    <t>Основи здоров.</t>
  </si>
  <si>
    <t>Я у світі</t>
  </si>
  <si>
    <t>СавченкоО.Я.Літер.читан.2015</t>
  </si>
  <si>
    <t>ВащуленкоМ.С.Укр.мова 2015</t>
  </si>
  <si>
    <t>Бех І.Д.Основи здоров. 2015</t>
  </si>
  <si>
    <t>Ривкінд Й.Я.Інформатика 2015</t>
  </si>
  <si>
    <t>Терещук Б.М.Тр.нав.хлопц2015</t>
  </si>
  <si>
    <t>Терещук А.І.Тр.навч.дівч.2015</t>
  </si>
  <si>
    <t>Савчин М-В.М.Хімія 2015</t>
  </si>
  <si>
    <t>Бар’яхтар В.Г. Фізика 2015</t>
  </si>
  <si>
    <t>Соболь В.І. Біологія, 2015</t>
  </si>
  <si>
    <t>Мерзляк А.Г.Геометрія 2015</t>
  </si>
  <si>
    <t>Мерзляк А.Г. Алгебра 2015</t>
  </si>
  <si>
    <t>Гісем О.В.Всесв.історія 2015</t>
  </si>
  <si>
    <t>Гісем О.В.Історія України 2015</t>
  </si>
  <si>
    <t>Ніколенко О.М.Заруб.літ.2015</t>
  </si>
  <si>
    <t>Авраменко О.М.Укр.літ. 2015</t>
  </si>
  <si>
    <t>Глазова О.П. Укр.мова 2015</t>
  </si>
  <si>
    <t>Кондратова Л.Г. Муз.мист2015</t>
  </si>
  <si>
    <t>Глазова О.П. Укр. Мова, 2016</t>
  </si>
  <si>
    <t>Авраменко О. М. Укр. Літ. 2016</t>
  </si>
  <si>
    <t>Істер О.С. Алгебра, 2016</t>
  </si>
  <si>
    <t>Істер О.С. Геометрія, 2016</t>
  </si>
  <si>
    <t>Карп’юк  Англійська мова (стандарт), 2016</t>
  </si>
  <si>
    <t>Баландіна Н. Ф. Російська мова, 2016</t>
  </si>
  <si>
    <t>Ліхтей І.М. Всесвітня історія, 2016</t>
  </si>
  <si>
    <t>Гупан Н. М. Історія України, 2016</t>
  </si>
  <si>
    <t>Ніколенко О. Зарубіжна література, 2016</t>
  </si>
  <si>
    <t>Довгань Г.Д. Географія, 2016</t>
  </si>
  <si>
    <t>Соболь В. І. Біологія, 2016</t>
  </si>
  <si>
    <t>Дячук Л.С. Хімія, 2016</t>
  </si>
  <si>
    <t>Бар’яхтар В.Г. Фізика (академічний), 2016</t>
  </si>
  <si>
    <t>Бех І.Д. Основи здоров'я, 2016</t>
  </si>
  <si>
    <t>Кондратова Л.Г. Мистецтво, 2016</t>
  </si>
  <si>
    <t>Гащак В.М. Трудове навчання (технічні види праці), 2016</t>
  </si>
  <si>
    <t>Ходзицька І.Ю. Трудове навчання (обсл. види праці), 2016</t>
  </si>
  <si>
    <t>Бандровський О.Г. Всесвітня історія.Історія України, 2014</t>
  </si>
  <si>
    <t>Основи здоров'я</t>
  </si>
  <si>
    <t>Мерзляк А.Г. Алгебра з погл.2016</t>
  </si>
  <si>
    <t>Мерзляк А.Г. Геометрія з погл.2016</t>
  </si>
  <si>
    <t>Бойко В.М. Географія, 2015</t>
  </si>
  <si>
    <t>АвраменкоО.М. Українська література, 2017</t>
  </si>
  <si>
    <t>Мерзляк А.Г.Полонський В.Б. Алгебра погл.,2017</t>
  </si>
  <si>
    <t>Мерзляк А.Г. Полонський В.Б. Геометрія погл, 2017</t>
  </si>
  <si>
    <t>Бондаренко О.О. Інформат, 2017</t>
  </si>
  <si>
    <t>ГісемО.В.Мартинюк О.О. Історія України, 2017</t>
  </si>
  <si>
    <t>Полянський П. Всесвітня історія, 2017</t>
  </si>
  <si>
    <t>Наровлянський О.Д.Основи правознавства, 2017</t>
  </si>
  <si>
    <t>Несвіт А.М. Англійська мова, 2017</t>
  </si>
  <si>
    <t>Ніколенко О. М. Зарубіжна література, 2017</t>
  </si>
  <si>
    <t>Масол Л.М. Мистецтво, 2017</t>
  </si>
  <si>
    <t>Довгань Г.Д. Географія, 2017</t>
  </si>
  <si>
    <t>Соболь В.І. Біологія, 2017</t>
  </si>
  <si>
    <t>Григорович О.В. Хімія, 2017</t>
  </si>
  <si>
    <t>Бар'яхтар В.Г.Фізика, 2017</t>
  </si>
  <si>
    <t xml:space="preserve">Бех І.Д. Основи здоров’я, 2017 </t>
  </si>
  <si>
    <t>Баландіна Н.Ф. Російська мова, 2017</t>
  </si>
  <si>
    <t>Гащак В.М. Трудове навчання (техн.), 2017</t>
  </si>
  <si>
    <t>Пелагейченко М.Л. Трудове навчання (обслуг.), 2017</t>
  </si>
  <si>
    <t>Істер О.С. Алгебра, 2017</t>
  </si>
  <si>
    <t>Істер О.С. Геометрія, 2017</t>
  </si>
  <si>
    <t>Голуб Н.Б. Українська мова, 2017</t>
  </si>
  <si>
    <t>Караман С.О.Укр.мова поглибл.2017</t>
  </si>
  <si>
    <t>Герберт Пухта. Англійська мова, 2018</t>
  </si>
  <si>
    <t>Гісь О.М. Математика, 2018</t>
  </si>
  <si>
    <t>Волощенко О.В. Я досліджую світ. Ч1,2018</t>
  </si>
  <si>
    <t>Большакова І.О. Укр.мова. Буквар, ч.2, 2018</t>
  </si>
  <si>
    <t>Большакова І.О. Укр.мова.Буквар, ч.1, 2018</t>
  </si>
  <si>
    <t>Я досліджую світ</t>
  </si>
  <si>
    <t>Укр.мова. Буквар</t>
  </si>
  <si>
    <t>Лемешева Н.А. Мистецтво інтегрований курс, 2018</t>
  </si>
  <si>
    <t>Мистецтво</t>
  </si>
  <si>
    <t>Стус Т.В. Хрестоматія суч.укр.дит.літ.для читання в 1,2класах,2017</t>
  </si>
  <si>
    <t>Стус Т.В. Хрестоматія суч.укр.дит.літ.для читання в 3,4класах,2017</t>
  </si>
  <si>
    <t xml:space="preserve">Бех І.Д. Основи здоров’я, 2018 </t>
  </si>
  <si>
    <t>Ярошенко О.Г. Природознавство, 2018</t>
  </si>
  <si>
    <t>Мерзляк А.Г. Математика, 2018</t>
  </si>
  <si>
    <t>Ніколенко О.М. Зарубіжна література, 2018</t>
  </si>
  <si>
    <t>Авраменко О.М. Українська література, 2018</t>
  </si>
  <si>
    <t>Глазова О.П. Укр. мова, 2018</t>
  </si>
  <si>
    <t>Морзе Н.В. Інформатика, 2018</t>
  </si>
  <si>
    <t>Карп'юк О.Д. Англійська мова, 2018</t>
  </si>
  <si>
    <t>Пахаренко В.І. Українська література (профільний), 2018</t>
  </si>
  <si>
    <t>Караман С.О. Українська мова (профільний), 2018</t>
  </si>
  <si>
    <t>Струкевич О.К. Історія України (стандарт), 2018</t>
  </si>
  <si>
    <t>Бойко В.М. Географія (стандарт), 2018</t>
  </si>
  <si>
    <t>Істер О.С. Математика (алг.і поч.ан.та геом.стандарт), 2018</t>
  </si>
  <si>
    <t>Полянський П.Б. Всесвітня історія (стандарт), 2018</t>
  </si>
  <si>
    <t>Глазова О.П. Українська мова (стандарт), 2018</t>
  </si>
  <si>
    <t>Бар’яхтар В.Г. Фізика (стандарт), 2018</t>
  </si>
  <si>
    <t>Мерзляк А.Г. Геометрія (профільний), 2018</t>
  </si>
  <si>
    <t>Паращич В.В. Зарубіжна література (стандарт), 2018</t>
  </si>
  <si>
    <t>Авраменко О.М.Українська література (стандарт), 2018</t>
  </si>
  <si>
    <t>Григорович О.В. Хімія (стандарт), 2018</t>
  </si>
  <si>
    <t>Соболь В.І. Біологія (стандарт), 2018</t>
  </si>
  <si>
    <t>Ніколенко О.М. Зарубіжна література (профільний), 2018</t>
  </si>
  <si>
    <t>Карп'юк О.Д. Англійська мова (10 й рік,стандарт), 2018</t>
  </si>
  <si>
    <t>Бакка Т.В. Громадянська освіта (інт.курс,стандарт), 2018</t>
  </si>
  <si>
    <t>Гудима А.А. Захист Вітчизни. Основи мед.знань (станд.), 2018</t>
  </si>
  <si>
    <t>Гарасимів І.М. Захист Вітчизни (стандарт), 2018</t>
  </si>
  <si>
    <t>Мерзляк А.Г. Алгебра і поч. анал. (профільний), 2018</t>
  </si>
  <si>
    <t>Стус Т.В. Хрестоматія суч.укр.дит.літ.для читання                     в 1, 2 класах, 2017</t>
  </si>
  <si>
    <t>Наявні підручники               (Автор, назва, рік видання)</t>
  </si>
  <si>
    <t>Волощенко О.В. Я досліджую світ. Ч 2, 2018</t>
  </si>
  <si>
    <t>Стус Т.В. Хрестоматія суч.укр.дит.літ.для читання в 3,4 класах,2017</t>
  </si>
  <si>
    <t>Полякова Т.М. Російська мова (1й рік), 2018</t>
  </si>
  <si>
    <t>Щупак І.Я. Вступ до історії для 5 кл, 2018</t>
  </si>
  <si>
    <t>Заїка А.М. Математика, 2019</t>
  </si>
  <si>
    <t>Волощенко О.В. Я досліджую світ ч1,2019</t>
  </si>
  <si>
    <t>Волощенко О.В. Я досліджую світ ч2,2019</t>
  </si>
  <si>
    <t>Масол Л.М. Мистецтво, 2019</t>
  </si>
  <si>
    <t>Большакова І.О. Українська мова та читання, ч1, 2019</t>
  </si>
  <si>
    <t>Українська мова та читання</t>
  </si>
  <si>
    <t>Большакова І.О. Українська мова та читання, ч2, 2019</t>
  </si>
  <si>
    <t>Герберт Пухта. Англійська мова з аудіосупроводом, 2019</t>
  </si>
  <si>
    <r>
      <t xml:space="preserve">Результати інвентаризації підручників для 1-11 класів  </t>
    </r>
    <r>
      <rPr>
        <b/>
        <u/>
        <sz val="14"/>
        <color indexed="8"/>
        <rFont val="Times New Roman"/>
        <family val="1"/>
        <charset val="204"/>
      </rPr>
      <t>Смілянської загальноосвітньої школи І-ІІІ ступенів № 7</t>
    </r>
    <r>
      <rPr>
        <b/>
        <sz val="14"/>
        <color indexed="8"/>
        <rFont val="Times New Roman"/>
        <family val="1"/>
        <charset val="204"/>
      </rPr>
      <t xml:space="preserve"> на 2021-2022 навчальний рік   </t>
    </r>
  </si>
  <si>
    <t xml:space="preserve">Большакова І.О. Українська мова та чит., ч.1, 2020                                    </t>
  </si>
  <si>
    <t xml:space="preserve">Большакова І.О. Українська мова та чит., ч.2, 2020                                    </t>
  </si>
  <si>
    <t>Заїка А.М.Математика, ч.1,2020</t>
  </si>
  <si>
    <t>Заїка А.М.Математика,ч.2, 2020</t>
  </si>
  <si>
    <t>Мітчелл Г.К. Англ. мова, 2020</t>
  </si>
  <si>
    <t>Лемешева Н.А. Мистецтво, 2020</t>
  </si>
  <si>
    <t>Волощенко О.В. Я досліджую світ, ч.1,2020</t>
  </si>
  <si>
    <t>Волощенко О.В. Я досліджую світ, ч.2,2020</t>
  </si>
  <si>
    <t xml:space="preserve">Директор школи                                                 М.В.Криворучко          </t>
  </si>
  <si>
    <t>Караман С.О. Українська мова (профільний), 2019</t>
  </si>
  <si>
    <t>Слоньовська О.В. Українська література (профільний), 2019</t>
  </si>
  <si>
    <t>Істер О.С. Математика (стандарт), 2019</t>
  </si>
  <si>
    <t>Мерзляк А.Г. Алгебра і поч.ан. (з 8кл.профільний), 2019</t>
  </si>
  <si>
    <t>Мерзляк А.Г. Геометрія (з 8кл.профільний), 2019</t>
  </si>
  <si>
    <t>Власов В.С. Історія України (стандарт/академічний), 2019</t>
  </si>
  <si>
    <t>Щупак І.Я. Всесвітня історія (стандарт/академічний), 2019</t>
  </si>
  <si>
    <t>Карп’юк О.Д.  Англійська мова (стандарт), 2019</t>
  </si>
  <si>
    <t>Паращич В.В.              Зарубіжна література (стандарт), 2019</t>
  </si>
  <si>
    <t>Ковбасенко Ю.І. Зарубіжна література(профільний), 2019</t>
  </si>
  <si>
    <t>Кобернік С.Г. Географія (стандарт), 2019</t>
  </si>
  <si>
    <t>Пришляк М.П. Астрономія (стандарт під кер. Яцківа), 2019</t>
  </si>
  <si>
    <t>Соболь В.І. Біологія і екологія(стандарт), 2019</t>
  </si>
  <si>
    <t>Григорович О.В. Хімія (стандарт), 2019</t>
  </si>
  <si>
    <t>Бар'яхтар В.Г. Фізика (станд. Під кер. Локтєва В.М.), 2019</t>
  </si>
  <si>
    <t>Гудима А.А. Захист Вітчизни. Осн.мед. Знань(станд.), 2019</t>
  </si>
  <si>
    <t>Гнатюк М.Р. Захист Вітчизни (стандарт), 2019</t>
  </si>
  <si>
    <t>Глазова О.П. Українська мова (стандарт), 2019</t>
  </si>
  <si>
    <t>Авраменко О.М. Українська література(стандарт), 2019</t>
  </si>
  <si>
    <t>Щупак І.Я. Всесв. історія, 2019</t>
  </si>
  <si>
    <t>Морзе Н.В. Інформатика, 2019</t>
  </si>
  <si>
    <t>Ривкінд Й.Я. Інформатика, 2019</t>
  </si>
  <si>
    <t>Мерзляк А.Г. Алгебра 2020</t>
  </si>
  <si>
    <t>Карп'юк О.Д. Англ.мова, 2020</t>
  </si>
  <si>
    <t>Остапченко Л.І. Біологія,2020</t>
  </si>
  <si>
    <t>Щупак І.Я. Всесв.історія 2020</t>
  </si>
  <si>
    <t>Мерзляк А.Г. Геометрія 2020</t>
  </si>
  <si>
    <t>Морзе Н.В. Інформатика 2020</t>
  </si>
  <si>
    <t>ДрібницяВ.ОІсторіяУкраїни2020</t>
  </si>
  <si>
    <t>Бех І.Д.Основи здоров. 2020</t>
  </si>
  <si>
    <t>Авраменко О.М.Укр.літ. 2020</t>
  </si>
  <si>
    <t>Глазова О.М. Укр.мова 2020</t>
  </si>
  <si>
    <t>Бар'яхтар В.Г.Фізика, 2020</t>
  </si>
  <si>
    <t>Попель П.П. Хімія 2020</t>
  </si>
  <si>
    <t>Ривкінд Й.Я.Інформатика 2016</t>
  </si>
  <si>
    <t>Ходзицька І.Ю. Технології 10(11)клас, 2019</t>
  </si>
  <si>
    <t>Бондаренко О.О. Інформат,10(11)клас, 2020</t>
  </si>
  <si>
    <t>Біологія і екологія</t>
  </si>
  <si>
    <t>Бех І.Д. Основи здоров’я, 2016</t>
  </si>
  <si>
    <t>Карп’юк О.Д. Англ. Мова,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</si>
</sst>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7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9" fontId="3" fillId="0" borderId="3" xfId="1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9" fontId="3" fillId="2" borderId="3" xfId="1" applyFont="1" applyFill="1" applyBorder="1" applyAlignment="1">
      <alignment vertical="top" wrapText="1"/>
    </xf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vertical="top" wrapText="1"/>
    </xf>
    <xf numFmtId="10" fontId="3" fillId="0" borderId="3" xfId="1" applyNumberFormat="1" applyFont="1" applyBorder="1" applyAlignment="1">
      <alignment vertical="top" wrapText="1"/>
    </xf>
    <xf numFmtId="0" fontId="1" fillId="3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9" fontId="3" fillId="3" borderId="3" xfId="1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6"/>
  <sheetViews>
    <sheetView tabSelected="1" topLeftCell="A16" zoomScale="115" zoomScaleNormal="115" workbookViewId="0">
      <selection activeCell="I5" sqref="I5"/>
    </sheetView>
  </sheetViews>
  <sheetFormatPr defaultRowHeight="15.75" x14ac:dyDescent="0.25"/>
  <cols>
    <col min="1" max="1" width="28.5703125" style="13" customWidth="1"/>
    <col min="2" max="2" width="4.42578125" style="13" customWidth="1"/>
    <col min="3" max="3" width="32.28515625" style="13" customWidth="1"/>
    <col min="4" max="4" width="7.85546875" style="13" customWidth="1"/>
    <col min="5" max="5" width="6.28515625" style="13" customWidth="1"/>
    <col min="6" max="6" width="10.85546875" style="13" customWidth="1"/>
    <col min="7" max="16384" width="9.140625" style="13"/>
  </cols>
  <sheetData>
    <row r="2" spans="1:6" ht="36" customHeight="1" x14ac:dyDescent="0.3">
      <c r="A2" s="29" t="s">
        <v>177</v>
      </c>
      <c r="B2" s="29"/>
      <c r="C2" s="29"/>
      <c r="D2" s="29"/>
      <c r="E2" s="29"/>
      <c r="F2" s="29"/>
    </row>
    <row r="3" spans="1:6" ht="16.5" thickBot="1" x14ac:dyDescent="0.3"/>
    <row r="4" spans="1:6" x14ac:dyDescent="0.25">
      <c r="A4" s="7"/>
      <c r="B4" s="30" t="s">
        <v>1</v>
      </c>
      <c r="C4" s="1"/>
      <c r="D4" s="30" t="s">
        <v>3</v>
      </c>
      <c r="E4" s="30" t="s">
        <v>2</v>
      </c>
      <c r="F4" s="32" t="s">
        <v>4</v>
      </c>
    </row>
    <row r="5" spans="1:6" ht="48" customHeight="1" x14ac:dyDescent="0.25">
      <c r="A5" s="8" t="s">
        <v>0</v>
      </c>
      <c r="B5" s="31"/>
      <c r="C5" s="2" t="s">
        <v>164</v>
      </c>
      <c r="D5" s="31"/>
      <c r="E5" s="31"/>
      <c r="F5" s="33"/>
    </row>
    <row r="6" spans="1:6" ht="22.5" customHeight="1" x14ac:dyDescent="0.25">
      <c r="A6" s="14"/>
      <c r="B6" s="15"/>
      <c r="C6" s="19"/>
      <c r="D6" s="20"/>
      <c r="E6" s="17"/>
      <c r="F6" s="18"/>
    </row>
    <row r="7" spans="1:6" ht="31.5" x14ac:dyDescent="0.25">
      <c r="A7" s="4" t="s">
        <v>130</v>
      </c>
      <c r="B7" s="9">
        <v>1</v>
      </c>
      <c r="C7" s="4" t="s">
        <v>127</v>
      </c>
      <c r="D7" s="10">
        <v>100</v>
      </c>
      <c r="E7" s="10">
        <v>73</v>
      </c>
      <c r="F7" s="11">
        <f>D7/E7</f>
        <v>1.3698630136986301</v>
      </c>
    </row>
    <row r="8" spans="1:6" ht="31.5" x14ac:dyDescent="0.25">
      <c r="A8" s="4"/>
      <c r="B8" s="9">
        <v>1</v>
      </c>
      <c r="C8" s="4" t="s">
        <v>165</v>
      </c>
      <c r="D8" s="10">
        <v>100</v>
      </c>
      <c r="E8" s="10">
        <v>73</v>
      </c>
      <c r="F8" s="11">
        <v>1.37</v>
      </c>
    </row>
    <row r="9" spans="1:6" x14ac:dyDescent="0.25">
      <c r="A9" s="4" t="s">
        <v>6</v>
      </c>
      <c r="B9" s="9">
        <v>1</v>
      </c>
      <c r="C9" s="4" t="s">
        <v>126</v>
      </c>
      <c r="D9" s="10">
        <v>95</v>
      </c>
      <c r="E9" s="10">
        <v>73</v>
      </c>
      <c r="F9" s="11">
        <v>1.27</v>
      </c>
    </row>
    <row r="10" spans="1:6" ht="31.5" x14ac:dyDescent="0.25">
      <c r="A10" s="4" t="s">
        <v>131</v>
      </c>
      <c r="B10" s="9">
        <v>1</v>
      </c>
      <c r="C10" s="4" t="s">
        <v>128</v>
      </c>
      <c r="D10" s="10">
        <v>93</v>
      </c>
      <c r="E10" s="10">
        <v>73</v>
      </c>
      <c r="F10" s="11">
        <v>1.27</v>
      </c>
    </row>
    <row r="11" spans="1:6" ht="31.5" x14ac:dyDescent="0.25">
      <c r="A11" s="4"/>
      <c r="B11" s="9">
        <v>1</v>
      </c>
      <c r="C11" s="4" t="s">
        <v>129</v>
      </c>
      <c r="D11" s="10">
        <v>93</v>
      </c>
      <c r="E11" s="10">
        <v>73</v>
      </c>
      <c r="F11" s="11">
        <f>D11/E11</f>
        <v>1.273972602739726</v>
      </c>
    </row>
    <row r="12" spans="1:6" ht="47.25" x14ac:dyDescent="0.25">
      <c r="A12" s="4"/>
      <c r="B12" s="9">
        <v>1</v>
      </c>
      <c r="C12" s="4" t="s">
        <v>163</v>
      </c>
      <c r="D12" s="10">
        <v>85</v>
      </c>
      <c r="E12" s="10">
        <v>73</v>
      </c>
      <c r="F12" s="11">
        <v>1.1000000000000001</v>
      </c>
    </row>
    <row r="13" spans="1:6" ht="31.5" x14ac:dyDescent="0.25">
      <c r="A13" s="4" t="s">
        <v>133</v>
      </c>
      <c r="B13" s="9">
        <v>1</v>
      </c>
      <c r="C13" s="4" t="s">
        <v>132</v>
      </c>
      <c r="D13" s="10">
        <v>98</v>
      </c>
      <c r="E13" s="10">
        <v>73</v>
      </c>
      <c r="F13" s="11">
        <f>D13/E13</f>
        <v>1.3424657534246576</v>
      </c>
    </row>
    <row r="14" spans="1:6" ht="31.5" x14ac:dyDescent="0.25">
      <c r="A14" s="4" t="s">
        <v>15</v>
      </c>
      <c r="B14" s="9">
        <v>1</v>
      </c>
      <c r="C14" s="4" t="s">
        <v>125</v>
      </c>
      <c r="D14" s="10">
        <v>95</v>
      </c>
      <c r="E14" s="10">
        <v>73</v>
      </c>
      <c r="F14" s="11">
        <f>D14/E14</f>
        <v>1.3013698630136987</v>
      </c>
    </row>
    <row r="15" spans="1:6" x14ac:dyDescent="0.25">
      <c r="A15" s="14"/>
      <c r="B15" s="15"/>
      <c r="C15" s="16"/>
      <c r="D15" s="17"/>
      <c r="E15" s="17"/>
      <c r="F15" s="18"/>
    </row>
    <row r="16" spans="1:6" x14ac:dyDescent="0.25">
      <c r="A16" s="23" t="s">
        <v>6</v>
      </c>
      <c r="B16" s="9">
        <v>2</v>
      </c>
      <c r="C16" s="4" t="s">
        <v>169</v>
      </c>
      <c r="D16" s="10">
        <v>87</v>
      </c>
      <c r="E16" s="10">
        <v>56</v>
      </c>
      <c r="F16" s="11">
        <f>D16/E16</f>
        <v>1.5535714285714286</v>
      </c>
    </row>
    <row r="17" spans="1:6" ht="31.5" x14ac:dyDescent="0.25">
      <c r="A17" s="4" t="s">
        <v>130</v>
      </c>
      <c r="B17" s="9">
        <v>2</v>
      </c>
      <c r="C17" s="4" t="s">
        <v>170</v>
      </c>
      <c r="D17" s="10">
        <v>90</v>
      </c>
      <c r="E17" s="10">
        <v>56</v>
      </c>
      <c r="F17" s="11">
        <v>1.61</v>
      </c>
    </row>
    <row r="18" spans="1:6" ht="31.5" x14ac:dyDescent="0.25">
      <c r="A18" s="4"/>
      <c r="B18" s="9">
        <v>2</v>
      </c>
      <c r="C18" s="4" t="s">
        <v>171</v>
      </c>
      <c r="D18" s="10">
        <v>90</v>
      </c>
      <c r="E18" s="10">
        <v>56</v>
      </c>
      <c r="F18" s="11">
        <f>D18/E18</f>
        <v>1.6071428571428572</v>
      </c>
    </row>
    <row r="19" spans="1:6" x14ac:dyDescent="0.25">
      <c r="A19" s="4" t="s">
        <v>133</v>
      </c>
      <c r="B19" s="9">
        <v>2</v>
      </c>
      <c r="C19" s="4" t="s">
        <v>172</v>
      </c>
      <c r="D19" s="10">
        <v>87</v>
      </c>
      <c r="E19" s="10">
        <v>56</v>
      </c>
      <c r="F19" s="11">
        <f>D19/E19</f>
        <v>1.5535714285714286</v>
      </c>
    </row>
    <row r="20" spans="1:6" ht="31.5" x14ac:dyDescent="0.25">
      <c r="A20" s="4" t="s">
        <v>174</v>
      </c>
      <c r="B20" s="9">
        <v>2</v>
      </c>
      <c r="C20" s="6" t="s">
        <v>173</v>
      </c>
      <c r="D20" s="10">
        <v>90</v>
      </c>
      <c r="E20" s="10">
        <v>56</v>
      </c>
      <c r="F20" s="11">
        <f>D20/E20</f>
        <v>1.6071428571428572</v>
      </c>
    </row>
    <row r="21" spans="1:6" ht="31.5" x14ac:dyDescent="0.25">
      <c r="A21" s="4"/>
      <c r="B21" s="9">
        <v>2</v>
      </c>
      <c r="C21" s="6" t="s">
        <v>175</v>
      </c>
      <c r="D21" s="10">
        <v>90</v>
      </c>
      <c r="E21" s="10">
        <v>56</v>
      </c>
      <c r="F21" s="11">
        <v>1.61</v>
      </c>
    </row>
    <row r="22" spans="1:6" ht="31.5" x14ac:dyDescent="0.25">
      <c r="A22" s="4" t="s">
        <v>15</v>
      </c>
      <c r="B22" s="9">
        <v>2</v>
      </c>
      <c r="C22" s="6" t="s">
        <v>176</v>
      </c>
      <c r="D22" s="10">
        <v>87</v>
      </c>
      <c r="E22" s="10">
        <v>56</v>
      </c>
      <c r="F22" s="11">
        <f t="shared" ref="F22:F47" si="0">D22/E22</f>
        <v>1.5535714285714286</v>
      </c>
    </row>
    <row r="23" spans="1:6" ht="47.25" x14ac:dyDescent="0.25">
      <c r="A23" s="4"/>
      <c r="B23" s="9">
        <v>2</v>
      </c>
      <c r="C23" s="6" t="s">
        <v>134</v>
      </c>
      <c r="D23" s="10">
        <v>85</v>
      </c>
      <c r="E23" s="10">
        <v>56</v>
      </c>
      <c r="F23" s="11">
        <v>1.55</v>
      </c>
    </row>
    <row r="24" spans="1:6" x14ac:dyDescent="0.25">
      <c r="A24" s="14"/>
      <c r="B24" s="15"/>
      <c r="C24" s="16"/>
      <c r="D24" s="17"/>
      <c r="E24" s="17"/>
      <c r="F24" s="18"/>
    </row>
    <row r="25" spans="1:6" ht="31.5" x14ac:dyDescent="0.25">
      <c r="A25" s="22" t="s">
        <v>174</v>
      </c>
      <c r="B25" s="24">
        <v>3</v>
      </c>
      <c r="C25" s="22" t="s">
        <v>178</v>
      </c>
      <c r="D25" s="25">
        <v>88</v>
      </c>
      <c r="E25" s="25">
        <v>78</v>
      </c>
      <c r="F25" s="26">
        <f t="shared" si="0"/>
        <v>1.1282051282051282</v>
      </c>
    </row>
    <row r="26" spans="1:6" ht="31.5" x14ac:dyDescent="0.25">
      <c r="A26" s="22"/>
      <c r="B26" s="24">
        <v>3</v>
      </c>
      <c r="C26" s="22" t="s">
        <v>179</v>
      </c>
      <c r="D26" s="25">
        <v>88</v>
      </c>
      <c r="E26" s="25">
        <v>78</v>
      </c>
      <c r="F26" s="26">
        <v>1.1299999999999999</v>
      </c>
    </row>
    <row r="27" spans="1:6" ht="47.25" x14ac:dyDescent="0.25">
      <c r="A27" s="22"/>
      <c r="B27" s="24">
        <v>3</v>
      </c>
      <c r="C27" s="22" t="s">
        <v>166</v>
      </c>
      <c r="D27" s="25">
        <v>76</v>
      </c>
      <c r="E27" s="25">
        <v>78</v>
      </c>
      <c r="F27" s="26">
        <v>0.98</v>
      </c>
    </row>
    <row r="28" spans="1:6" ht="31.5" x14ac:dyDescent="0.25">
      <c r="A28" s="4" t="s">
        <v>6</v>
      </c>
      <c r="B28" s="9">
        <v>3</v>
      </c>
      <c r="C28" s="4" t="s">
        <v>180</v>
      </c>
      <c r="D28" s="10">
        <v>88</v>
      </c>
      <c r="E28" s="10">
        <v>78</v>
      </c>
      <c r="F28" s="11">
        <f>D28/E28</f>
        <v>1.1282051282051282</v>
      </c>
    </row>
    <row r="29" spans="1:6" ht="31.5" x14ac:dyDescent="0.25">
      <c r="A29" s="4"/>
      <c r="B29" s="9">
        <v>3</v>
      </c>
      <c r="C29" s="4" t="s">
        <v>181</v>
      </c>
      <c r="D29" s="10">
        <v>88</v>
      </c>
      <c r="E29" s="10">
        <v>78</v>
      </c>
      <c r="F29" s="11">
        <f t="shared" si="0"/>
        <v>1.1282051282051282</v>
      </c>
    </row>
    <row r="30" spans="1:6" ht="27" customHeight="1" x14ac:dyDescent="0.25">
      <c r="A30" s="4" t="s">
        <v>15</v>
      </c>
      <c r="B30" s="9">
        <v>3</v>
      </c>
      <c r="C30" s="5" t="s">
        <v>182</v>
      </c>
      <c r="D30" s="10">
        <v>90</v>
      </c>
      <c r="E30" s="10">
        <v>78</v>
      </c>
      <c r="F30" s="11">
        <f t="shared" si="0"/>
        <v>1.1538461538461537</v>
      </c>
    </row>
    <row r="31" spans="1:6" x14ac:dyDescent="0.25">
      <c r="A31" s="4"/>
      <c r="B31" s="9"/>
      <c r="C31" s="4"/>
      <c r="D31" s="10"/>
      <c r="E31" s="10"/>
      <c r="F31" s="11"/>
    </row>
    <row r="32" spans="1:6" ht="31.5" x14ac:dyDescent="0.25">
      <c r="A32" s="4" t="s">
        <v>130</v>
      </c>
      <c r="B32" s="9">
        <v>3</v>
      </c>
      <c r="C32" s="4" t="s">
        <v>184</v>
      </c>
      <c r="D32" s="10">
        <v>88</v>
      </c>
      <c r="E32" s="10">
        <v>78</v>
      </c>
      <c r="F32" s="11">
        <f t="shared" si="0"/>
        <v>1.1282051282051282</v>
      </c>
    </row>
    <row r="33" spans="1:6" ht="31.5" x14ac:dyDescent="0.25">
      <c r="A33" s="4"/>
      <c r="B33" s="9">
        <v>3</v>
      </c>
      <c r="C33" s="4" t="s">
        <v>185</v>
      </c>
      <c r="D33" s="10">
        <v>88</v>
      </c>
      <c r="E33" s="10">
        <v>78</v>
      </c>
      <c r="F33" s="11">
        <f t="shared" si="0"/>
        <v>1.1282051282051282</v>
      </c>
    </row>
    <row r="34" spans="1:6" ht="31.5" x14ac:dyDescent="0.25">
      <c r="A34" s="4" t="s">
        <v>133</v>
      </c>
      <c r="B34" s="9">
        <v>3</v>
      </c>
      <c r="C34" s="4" t="s">
        <v>183</v>
      </c>
      <c r="D34" s="10">
        <v>88</v>
      </c>
      <c r="E34" s="10">
        <v>78</v>
      </c>
      <c r="F34" s="11">
        <f t="shared" si="0"/>
        <v>1.1282051282051282</v>
      </c>
    </row>
    <row r="35" spans="1:6" x14ac:dyDescent="0.25">
      <c r="A35" s="14"/>
      <c r="B35" s="15"/>
      <c r="C35" s="14"/>
      <c r="D35" s="17"/>
      <c r="E35" s="17"/>
      <c r="F35" s="18"/>
    </row>
    <row r="36" spans="1:6" ht="18" customHeight="1" x14ac:dyDescent="0.25">
      <c r="A36" s="4" t="s">
        <v>63</v>
      </c>
      <c r="B36" s="9">
        <v>4</v>
      </c>
      <c r="C36" s="4" t="s">
        <v>51</v>
      </c>
      <c r="D36" s="10">
        <v>80</v>
      </c>
      <c r="E36" s="10">
        <v>83</v>
      </c>
      <c r="F36" s="11">
        <f t="shared" si="0"/>
        <v>0.96385542168674698</v>
      </c>
    </row>
    <row r="37" spans="1:6" ht="18" customHeight="1" x14ac:dyDescent="0.25">
      <c r="A37" s="4" t="s">
        <v>15</v>
      </c>
      <c r="B37" s="9">
        <v>4</v>
      </c>
      <c r="C37" s="4" t="s">
        <v>52</v>
      </c>
      <c r="D37" s="10">
        <v>82</v>
      </c>
      <c r="E37" s="10">
        <v>83</v>
      </c>
      <c r="F37" s="11">
        <f t="shared" si="0"/>
        <v>0.98795180722891562</v>
      </c>
    </row>
    <row r="38" spans="1:6" ht="18" customHeight="1" x14ac:dyDescent="0.25">
      <c r="A38" s="4" t="s">
        <v>62</v>
      </c>
      <c r="B38" s="9">
        <v>4</v>
      </c>
      <c r="C38" s="4" t="s">
        <v>53</v>
      </c>
      <c r="D38" s="10">
        <v>41</v>
      </c>
      <c r="E38" s="10">
        <v>83</v>
      </c>
      <c r="F38" s="11">
        <f t="shared" si="0"/>
        <v>0.49397590361445781</v>
      </c>
    </row>
    <row r="39" spans="1:6" ht="18" customHeight="1" x14ac:dyDescent="0.25">
      <c r="A39" s="4" t="s">
        <v>26</v>
      </c>
      <c r="B39" s="9">
        <v>4</v>
      </c>
      <c r="C39" s="4" t="s">
        <v>54</v>
      </c>
      <c r="D39" s="10">
        <v>80</v>
      </c>
      <c r="E39" s="10">
        <v>83</v>
      </c>
      <c r="F39" s="11">
        <f t="shared" si="0"/>
        <v>0.96385542168674698</v>
      </c>
    </row>
    <row r="40" spans="1:6" ht="18" customHeight="1" x14ac:dyDescent="0.25">
      <c r="A40" s="4" t="s">
        <v>14</v>
      </c>
      <c r="B40" s="9">
        <v>4</v>
      </c>
      <c r="C40" s="4" t="s">
        <v>55</v>
      </c>
      <c r="D40" s="10">
        <v>40</v>
      </c>
      <c r="E40" s="10">
        <v>83</v>
      </c>
      <c r="F40" s="11">
        <f t="shared" si="0"/>
        <v>0.48192771084337349</v>
      </c>
    </row>
    <row r="41" spans="1:6" ht="18" customHeight="1" x14ac:dyDescent="0.25">
      <c r="A41" s="4" t="s">
        <v>57</v>
      </c>
      <c r="B41" s="9">
        <v>4</v>
      </c>
      <c r="C41" s="4" t="s">
        <v>56</v>
      </c>
      <c r="D41" s="10">
        <v>42</v>
      </c>
      <c r="E41" s="10">
        <v>83</v>
      </c>
      <c r="F41" s="11">
        <f t="shared" si="0"/>
        <v>0.50602409638554213</v>
      </c>
    </row>
    <row r="42" spans="1:6" ht="18" customHeight="1" x14ac:dyDescent="0.25">
      <c r="A42" s="4" t="s">
        <v>61</v>
      </c>
      <c r="B42" s="9">
        <v>4</v>
      </c>
      <c r="C42" s="4" t="s">
        <v>58</v>
      </c>
      <c r="D42" s="10">
        <v>42</v>
      </c>
      <c r="E42" s="10">
        <v>83</v>
      </c>
      <c r="F42" s="11">
        <f t="shared" si="0"/>
        <v>0.50602409638554213</v>
      </c>
    </row>
    <row r="43" spans="1:6" ht="18" customHeight="1" x14ac:dyDescent="0.25">
      <c r="A43" s="4" t="s">
        <v>17</v>
      </c>
      <c r="B43" s="9">
        <v>4</v>
      </c>
      <c r="C43" s="4" t="s">
        <v>59</v>
      </c>
      <c r="D43" s="10">
        <v>41</v>
      </c>
      <c r="E43" s="10">
        <v>83</v>
      </c>
      <c r="F43" s="11">
        <f>D43/E43</f>
        <v>0.49397590361445781</v>
      </c>
    </row>
    <row r="44" spans="1:6" ht="18" customHeight="1" x14ac:dyDescent="0.25">
      <c r="A44" s="4" t="s">
        <v>6</v>
      </c>
      <c r="B44" s="9">
        <v>4</v>
      </c>
      <c r="C44" s="4" t="s">
        <v>60</v>
      </c>
      <c r="D44" s="10">
        <v>85</v>
      </c>
      <c r="E44" s="10">
        <v>83</v>
      </c>
      <c r="F44" s="11">
        <f>D44/E44</f>
        <v>1.0240963855421688</v>
      </c>
    </row>
    <row r="45" spans="1:6" ht="18" customHeight="1" x14ac:dyDescent="0.25">
      <c r="A45" s="4" t="s">
        <v>5</v>
      </c>
      <c r="B45" s="9">
        <v>4</v>
      </c>
      <c r="C45" s="4" t="s">
        <v>64</v>
      </c>
      <c r="D45" s="10">
        <v>80</v>
      </c>
      <c r="E45" s="10">
        <v>83</v>
      </c>
      <c r="F45" s="11">
        <f t="shared" si="0"/>
        <v>0.96385542168674698</v>
      </c>
    </row>
    <row r="46" spans="1:6" ht="18" customHeight="1" x14ac:dyDescent="0.25">
      <c r="A46" s="4"/>
      <c r="B46" s="9">
        <v>4</v>
      </c>
      <c r="C46" s="4" t="s">
        <v>135</v>
      </c>
      <c r="D46" s="10">
        <v>86</v>
      </c>
      <c r="E46" s="10">
        <v>83</v>
      </c>
      <c r="F46" s="11">
        <v>1.04</v>
      </c>
    </row>
    <row r="47" spans="1:6" ht="18" customHeight="1" x14ac:dyDescent="0.25">
      <c r="A47" s="4"/>
      <c r="B47" s="9">
        <v>4</v>
      </c>
      <c r="C47" s="4" t="s">
        <v>65</v>
      </c>
      <c r="D47" s="10">
        <v>88</v>
      </c>
      <c r="E47" s="10">
        <v>83</v>
      </c>
      <c r="F47" s="11">
        <f t="shared" si="0"/>
        <v>1.0602409638554218</v>
      </c>
    </row>
    <row r="48" spans="1:6" ht="18" customHeight="1" x14ac:dyDescent="0.25">
      <c r="A48" s="14" t="s">
        <v>8</v>
      </c>
      <c r="B48" s="15">
        <v>5</v>
      </c>
      <c r="C48" s="14" t="s">
        <v>141</v>
      </c>
      <c r="D48" s="17">
        <v>88</v>
      </c>
      <c r="E48" s="17">
        <v>65</v>
      </c>
      <c r="F48" s="18">
        <f t="shared" ref="F48:F71" si="1">D48/E48</f>
        <v>1.3538461538461539</v>
      </c>
    </row>
    <row r="49" spans="1:6" ht="31.5" x14ac:dyDescent="0.25">
      <c r="A49" s="4"/>
      <c r="B49" s="9">
        <v>5</v>
      </c>
      <c r="C49" s="4" t="s">
        <v>140</v>
      </c>
      <c r="D49" s="10">
        <v>88</v>
      </c>
      <c r="E49" s="10">
        <v>65</v>
      </c>
      <c r="F49" s="11">
        <f t="shared" si="1"/>
        <v>1.3538461538461539</v>
      </c>
    </row>
    <row r="50" spans="1:6" ht="31.5" x14ac:dyDescent="0.25">
      <c r="A50" s="4" t="s">
        <v>26</v>
      </c>
      <c r="B50" s="9">
        <v>5</v>
      </c>
      <c r="C50" s="4" t="s">
        <v>208</v>
      </c>
      <c r="D50" s="10">
        <v>52</v>
      </c>
      <c r="E50" s="10">
        <v>31</v>
      </c>
      <c r="F50" s="11">
        <f t="shared" si="1"/>
        <v>1.6774193548387097</v>
      </c>
    </row>
    <row r="51" spans="1:6" x14ac:dyDescent="0.25">
      <c r="A51" s="4"/>
      <c r="B51" s="9">
        <v>5</v>
      </c>
      <c r="C51" s="5" t="s">
        <v>142</v>
      </c>
      <c r="D51" s="10">
        <v>43</v>
      </c>
      <c r="E51" s="10">
        <v>34</v>
      </c>
      <c r="F51" s="11">
        <f t="shared" si="1"/>
        <v>1.2647058823529411</v>
      </c>
    </row>
    <row r="52" spans="1:6" ht="31.5" x14ac:dyDescent="0.25">
      <c r="A52" s="4" t="s">
        <v>6</v>
      </c>
      <c r="B52" s="9">
        <v>5</v>
      </c>
      <c r="C52" s="4" t="s">
        <v>138</v>
      </c>
      <c r="D52" s="10">
        <v>88</v>
      </c>
      <c r="E52" s="10">
        <v>65</v>
      </c>
      <c r="F52" s="11">
        <f t="shared" si="1"/>
        <v>1.3538461538461539</v>
      </c>
    </row>
    <row r="53" spans="1:6" ht="31.5" x14ac:dyDescent="0.25">
      <c r="A53" s="4" t="s">
        <v>15</v>
      </c>
      <c r="B53" s="9">
        <v>5</v>
      </c>
      <c r="C53" s="4" t="s">
        <v>143</v>
      </c>
      <c r="D53" s="10">
        <v>88</v>
      </c>
      <c r="E53" s="10">
        <v>65</v>
      </c>
      <c r="F53" s="11">
        <f t="shared" si="1"/>
        <v>1.3538461538461539</v>
      </c>
    </row>
    <row r="54" spans="1:6" ht="31.5" x14ac:dyDescent="0.25">
      <c r="A54" s="4" t="s">
        <v>16</v>
      </c>
      <c r="B54" s="9">
        <v>5</v>
      </c>
      <c r="C54" s="4" t="s">
        <v>167</v>
      </c>
      <c r="D54" s="10">
        <v>88</v>
      </c>
      <c r="E54" s="10">
        <v>65</v>
      </c>
      <c r="F54" s="11">
        <v>1.35</v>
      </c>
    </row>
    <row r="55" spans="1:6" ht="31.5" customHeight="1" x14ac:dyDescent="0.25">
      <c r="A55" s="4" t="s">
        <v>9</v>
      </c>
      <c r="B55" s="9">
        <v>5</v>
      </c>
      <c r="C55" s="4" t="s">
        <v>139</v>
      </c>
      <c r="D55" s="10">
        <v>88</v>
      </c>
      <c r="E55" s="10">
        <v>65</v>
      </c>
      <c r="F55" s="11">
        <f t="shared" si="1"/>
        <v>1.3538461538461539</v>
      </c>
    </row>
    <row r="56" spans="1:6" ht="31.5" x14ac:dyDescent="0.25">
      <c r="A56" s="4"/>
      <c r="B56" s="9">
        <v>5</v>
      </c>
      <c r="C56" s="4" t="s">
        <v>168</v>
      </c>
      <c r="D56" s="10">
        <v>88</v>
      </c>
      <c r="E56" s="10">
        <v>65</v>
      </c>
      <c r="F56" s="11">
        <f t="shared" si="1"/>
        <v>1.3538461538461539</v>
      </c>
    </row>
    <row r="57" spans="1:6" ht="31.5" x14ac:dyDescent="0.25">
      <c r="A57" s="4" t="s">
        <v>17</v>
      </c>
      <c r="B57" s="9">
        <v>5</v>
      </c>
      <c r="C57" s="4" t="s">
        <v>137</v>
      </c>
      <c r="D57" s="10">
        <v>88</v>
      </c>
      <c r="E57" s="10">
        <v>65</v>
      </c>
      <c r="F57" s="11">
        <f t="shared" si="1"/>
        <v>1.3538461538461539</v>
      </c>
    </row>
    <row r="58" spans="1:6" x14ac:dyDescent="0.25">
      <c r="A58" s="4" t="s">
        <v>36</v>
      </c>
      <c r="B58" s="9">
        <v>5</v>
      </c>
      <c r="C58" s="4" t="s">
        <v>136</v>
      </c>
      <c r="D58" s="10">
        <v>88</v>
      </c>
      <c r="E58" s="10">
        <v>65</v>
      </c>
      <c r="F58" s="11">
        <f t="shared" si="1"/>
        <v>1.3538461538461539</v>
      </c>
    </row>
    <row r="59" spans="1:6" x14ac:dyDescent="0.25">
      <c r="A59" s="14" t="s">
        <v>8</v>
      </c>
      <c r="B59" s="15">
        <v>6</v>
      </c>
      <c r="C59" s="14" t="s">
        <v>37</v>
      </c>
      <c r="D59" s="17">
        <v>69</v>
      </c>
      <c r="E59" s="17">
        <v>70</v>
      </c>
      <c r="F59" s="18">
        <f t="shared" si="1"/>
        <v>0.98571428571428577</v>
      </c>
    </row>
    <row r="60" spans="1:6" ht="31.5" x14ac:dyDescent="0.25">
      <c r="A60" s="4" t="s">
        <v>18</v>
      </c>
      <c r="B60" s="9">
        <v>6</v>
      </c>
      <c r="C60" s="4" t="s">
        <v>38</v>
      </c>
      <c r="D60" s="10">
        <v>68</v>
      </c>
      <c r="E60" s="10">
        <v>70</v>
      </c>
      <c r="F60" s="11">
        <f>D60/E60</f>
        <v>0.97142857142857142</v>
      </c>
    </row>
    <row r="61" spans="1:6" ht="31.5" x14ac:dyDescent="0.25">
      <c r="A61" s="4" t="s">
        <v>6</v>
      </c>
      <c r="B61" s="9">
        <v>6</v>
      </c>
      <c r="C61" s="4" t="s">
        <v>39</v>
      </c>
      <c r="D61" s="10">
        <v>69</v>
      </c>
      <c r="E61" s="10">
        <v>70</v>
      </c>
      <c r="F61" s="11">
        <f t="shared" si="1"/>
        <v>0.98571428571428577</v>
      </c>
    </row>
    <row r="62" spans="1:6" ht="31.5" x14ac:dyDescent="0.25">
      <c r="A62" s="4" t="s">
        <v>15</v>
      </c>
      <c r="B62" s="9">
        <v>6</v>
      </c>
      <c r="C62" s="4" t="s">
        <v>40</v>
      </c>
      <c r="D62" s="10">
        <v>60</v>
      </c>
      <c r="E62" s="10">
        <v>70</v>
      </c>
      <c r="F62" s="21">
        <v>0.99</v>
      </c>
    </row>
    <row r="63" spans="1:6" ht="31.5" x14ac:dyDescent="0.25">
      <c r="A63" s="4" t="s">
        <v>16</v>
      </c>
      <c r="B63" s="9">
        <v>6</v>
      </c>
      <c r="C63" s="4" t="s">
        <v>48</v>
      </c>
      <c r="D63" s="10">
        <v>70</v>
      </c>
      <c r="E63" s="10">
        <v>70</v>
      </c>
      <c r="F63" s="11">
        <f t="shared" si="1"/>
        <v>1</v>
      </c>
    </row>
    <row r="64" spans="1:6" ht="31.5" x14ac:dyDescent="0.25">
      <c r="A64" s="4"/>
      <c r="B64" s="9">
        <v>6</v>
      </c>
      <c r="C64" s="4" t="s">
        <v>50</v>
      </c>
      <c r="D64" s="10">
        <v>56</v>
      </c>
      <c r="E64" s="10">
        <v>0</v>
      </c>
      <c r="F64" s="11"/>
    </row>
    <row r="65" spans="1:6" ht="31.5" x14ac:dyDescent="0.25">
      <c r="A65" s="4" t="s">
        <v>7</v>
      </c>
      <c r="B65" s="9">
        <v>6</v>
      </c>
      <c r="C65" s="4" t="s">
        <v>41</v>
      </c>
      <c r="D65" s="10">
        <v>73</v>
      </c>
      <c r="E65" s="10">
        <v>70</v>
      </c>
      <c r="F65" s="11">
        <f t="shared" si="1"/>
        <v>1.0428571428571429</v>
      </c>
    </row>
    <row r="66" spans="1:6" x14ac:dyDescent="0.25">
      <c r="A66" s="4"/>
      <c r="B66" s="9">
        <v>6</v>
      </c>
      <c r="C66" s="4" t="s">
        <v>225</v>
      </c>
      <c r="D66" s="10">
        <v>68</v>
      </c>
      <c r="E66" s="10">
        <v>70</v>
      </c>
      <c r="F66" s="11">
        <f t="shared" si="1"/>
        <v>0.97142857142857142</v>
      </c>
    </row>
    <row r="67" spans="1:6" x14ac:dyDescent="0.25">
      <c r="A67" s="4" t="s">
        <v>26</v>
      </c>
      <c r="B67" s="9">
        <v>6</v>
      </c>
      <c r="C67" s="4" t="s">
        <v>207</v>
      </c>
      <c r="D67" s="10">
        <v>95</v>
      </c>
      <c r="E67" s="10">
        <v>70</v>
      </c>
      <c r="F67" s="11">
        <f t="shared" si="1"/>
        <v>1.3571428571428572</v>
      </c>
    </row>
    <row r="68" spans="1:6" ht="31.5" x14ac:dyDescent="0.25">
      <c r="A68" s="4"/>
      <c r="B68" s="9">
        <v>6</v>
      </c>
      <c r="C68" s="4" t="s">
        <v>49</v>
      </c>
      <c r="D68" s="10">
        <v>67</v>
      </c>
      <c r="E68" s="10">
        <v>0</v>
      </c>
      <c r="F68" s="11"/>
    </row>
    <row r="69" spans="1:6" ht="31.5" x14ac:dyDescent="0.25">
      <c r="A69" s="4" t="s">
        <v>12</v>
      </c>
      <c r="B69" s="9">
        <v>6</v>
      </c>
      <c r="C69" s="4" t="s">
        <v>42</v>
      </c>
      <c r="D69" s="10">
        <v>66</v>
      </c>
      <c r="E69" s="10">
        <v>70</v>
      </c>
      <c r="F69" s="11">
        <f t="shared" si="1"/>
        <v>0.94285714285714284</v>
      </c>
    </row>
    <row r="70" spans="1:6" ht="31.5" x14ac:dyDescent="0.25">
      <c r="A70" s="4" t="s">
        <v>14</v>
      </c>
      <c r="B70" s="9">
        <v>6</v>
      </c>
      <c r="C70" s="4" t="s">
        <v>43</v>
      </c>
      <c r="D70" s="10">
        <v>35</v>
      </c>
      <c r="E70" s="10">
        <v>37</v>
      </c>
      <c r="F70" s="11">
        <f t="shared" si="1"/>
        <v>0.94594594594594594</v>
      </c>
    </row>
    <row r="71" spans="1:6" ht="31.5" x14ac:dyDescent="0.25">
      <c r="A71" s="4"/>
      <c r="B71" s="9">
        <v>6</v>
      </c>
      <c r="C71" s="4" t="s">
        <v>44</v>
      </c>
      <c r="D71" s="10">
        <v>32</v>
      </c>
      <c r="E71" s="10">
        <v>33</v>
      </c>
      <c r="F71" s="11">
        <f t="shared" si="1"/>
        <v>0.96969696969696972</v>
      </c>
    </row>
    <row r="72" spans="1:6" x14ac:dyDescent="0.25">
      <c r="A72" s="4" t="s">
        <v>25</v>
      </c>
      <c r="B72" s="9">
        <v>6</v>
      </c>
      <c r="C72" s="4" t="s">
        <v>45</v>
      </c>
      <c r="D72" s="10">
        <v>69</v>
      </c>
      <c r="E72" s="10">
        <v>70</v>
      </c>
      <c r="F72" s="11">
        <f>D72/E72</f>
        <v>0.98571428571428577</v>
      </c>
    </row>
    <row r="73" spans="1:6" ht="31.5" x14ac:dyDescent="0.25">
      <c r="A73" s="4" t="s">
        <v>34</v>
      </c>
      <c r="B73" s="9">
        <v>6</v>
      </c>
      <c r="C73" s="4" t="s">
        <v>46</v>
      </c>
      <c r="D73" s="10">
        <v>68</v>
      </c>
      <c r="E73" s="10">
        <v>70</v>
      </c>
      <c r="F73" s="11">
        <f>D73/E73</f>
        <v>0.97142857142857142</v>
      </c>
    </row>
    <row r="74" spans="1:6" ht="31.5" x14ac:dyDescent="0.25">
      <c r="A74" s="4" t="s">
        <v>10</v>
      </c>
      <c r="B74" s="9">
        <v>6</v>
      </c>
      <c r="C74" s="4" t="s">
        <v>98</v>
      </c>
      <c r="D74" s="10">
        <v>68</v>
      </c>
      <c r="E74" s="10">
        <v>70</v>
      </c>
      <c r="F74" s="11">
        <f>D74/E74</f>
        <v>0.97142857142857142</v>
      </c>
    </row>
    <row r="75" spans="1:6" x14ac:dyDescent="0.25">
      <c r="A75" s="4"/>
      <c r="B75" s="9">
        <v>6</v>
      </c>
      <c r="C75" s="4" t="s">
        <v>206</v>
      </c>
      <c r="D75" s="10">
        <v>95</v>
      </c>
      <c r="E75" s="10">
        <v>70</v>
      </c>
      <c r="F75" s="11">
        <f>D75/E75</f>
        <v>1.3571428571428572</v>
      </c>
    </row>
    <row r="76" spans="1:6" x14ac:dyDescent="0.25">
      <c r="A76" s="4" t="s">
        <v>22</v>
      </c>
      <c r="B76" s="9">
        <v>6</v>
      </c>
      <c r="C76" s="4" t="s">
        <v>47</v>
      </c>
      <c r="D76" s="10">
        <v>60</v>
      </c>
      <c r="E76" s="10">
        <v>70</v>
      </c>
      <c r="F76" s="11">
        <f>D76/E76</f>
        <v>0.8571428571428571</v>
      </c>
    </row>
    <row r="77" spans="1:6" x14ac:dyDescent="0.25">
      <c r="A77" s="14"/>
      <c r="B77" s="15"/>
      <c r="C77" s="14"/>
      <c r="D77" s="17"/>
      <c r="E77" s="17"/>
      <c r="F77" s="18"/>
    </row>
    <row r="78" spans="1:6" x14ac:dyDescent="0.25">
      <c r="A78" s="4" t="s">
        <v>99</v>
      </c>
      <c r="B78" s="9">
        <v>7</v>
      </c>
      <c r="C78" s="4" t="s">
        <v>66</v>
      </c>
      <c r="D78" s="10">
        <v>29</v>
      </c>
      <c r="E78" s="10">
        <v>29</v>
      </c>
      <c r="F78" s="11">
        <f t="shared" ref="F78:F146" si="2">D78/E78</f>
        <v>1</v>
      </c>
    </row>
    <row r="79" spans="1:6" x14ac:dyDescent="0.25">
      <c r="A79" s="4"/>
      <c r="B79" s="9">
        <v>7</v>
      </c>
      <c r="C79" s="4" t="s">
        <v>216</v>
      </c>
      <c r="D79" s="10">
        <v>55</v>
      </c>
      <c r="E79" s="10">
        <v>48</v>
      </c>
      <c r="F79" s="11">
        <f t="shared" si="2"/>
        <v>1.1458333333333333</v>
      </c>
    </row>
    <row r="80" spans="1:6" x14ac:dyDescent="0.25">
      <c r="A80" s="4"/>
      <c r="B80" s="9">
        <v>7</v>
      </c>
      <c r="C80" s="4" t="s">
        <v>102</v>
      </c>
      <c r="D80" s="10">
        <v>32</v>
      </c>
      <c r="E80" s="10">
        <v>77</v>
      </c>
      <c r="F80" s="11">
        <v>0.37</v>
      </c>
    </row>
    <row r="81" spans="1:6" x14ac:dyDescent="0.25">
      <c r="A81" s="4" t="s">
        <v>26</v>
      </c>
      <c r="B81" s="9">
        <v>7</v>
      </c>
      <c r="C81" s="4" t="s">
        <v>67</v>
      </c>
      <c r="D81" s="10">
        <v>25</v>
      </c>
      <c r="E81" s="10">
        <v>25</v>
      </c>
      <c r="F81" s="11">
        <f t="shared" si="2"/>
        <v>1</v>
      </c>
    </row>
    <row r="82" spans="1:6" x14ac:dyDescent="0.25">
      <c r="A82" s="4"/>
      <c r="B82" s="9">
        <v>7</v>
      </c>
      <c r="C82" s="4" t="s">
        <v>214</v>
      </c>
      <c r="D82" s="10">
        <v>59</v>
      </c>
      <c r="E82" s="10">
        <v>52</v>
      </c>
      <c r="F82" s="11">
        <v>1.07</v>
      </c>
    </row>
    <row r="83" spans="1:6" x14ac:dyDescent="0.25">
      <c r="A83" s="4" t="s">
        <v>14</v>
      </c>
      <c r="B83" s="9">
        <v>7</v>
      </c>
      <c r="C83" s="4" t="s">
        <v>68</v>
      </c>
      <c r="D83" s="10">
        <v>11</v>
      </c>
      <c r="E83" s="10">
        <v>37</v>
      </c>
      <c r="F83" s="11">
        <f t="shared" si="2"/>
        <v>0.29729729729729731</v>
      </c>
    </row>
    <row r="84" spans="1:6" x14ac:dyDescent="0.25">
      <c r="A84" s="4"/>
      <c r="B84" s="9">
        <v>7</v>
      </c>
      <c r="C84" s="4" t="s">
        <v>69</v>
      </c>
      <c r="D84" s="10">
        <v>19</v>
      </c>
      <c r="E84" s="10">
        <v>40</v>
      </c>
      <c r="F84" s="11">
        <f t="shared" si="2"/>
        <v>0.47499999999999998</v>
      </c>
    </row>
    <row r="85" spans="1:6" x14ac:dyDescent="0.25">
      <c r="A85" s="4" t="s">
        <v>23</v>
      </c>
      <c r="B85" s="9">
        <v>7</v>
      </c>
      <c r="C85" s="4" t="s">
        <v>70</v>
      </c>
      <c r="D85" s="10">
        <v>30</v>
      </c>
      <c r="E85" s="10">
        <v>29</v>
      </c>
      <c r="F85" s="11">
        <f t="shared" si="2"/>
        <v>1.0344827586206897</v>
      </c>
    </row>
    <row r="86" spans="1:6" x14ac:dyDescent="0.25">
      <c r="A86" s="4"/>
      <c r="B86" s="9">
        <v>7</v>
      </c>
      <c r="C86" s="4" t="s">
        <v>220</v>
      </c>
      <c r="D86" s="10">
        <v>50</v>
      </c>
      <c r="E86" s="10">
        <v>48</v>
      </c>
      <c r="F86" s="11">
        <f t="shared" si="2"/>
        <v>1.0416666666666667</v>
      </c>
    </row>
    <row r="87" spans="1:6" x14ac:dyDescent="0.25">
      <c r="A87" s="4" t="s">
        <v>24</v>
      </c>
      <c r="B87" s="9">
        <v>7</v>
      </c>
      <c r="C87" s="4" t="s">
        <v>71</v>
      </c>
      <c r="D87" s="10">
        <v>30</v>
      </c>
      <c r="E87" s="10">
        <v>29</v>
      </c>
      <c r="F87" s="11">
        <f t="shared" si="2"/>
        <v>1.0344827586206897</v>
      </c>
    </row>
    <row r="88" spans="1:6" x14ac:dyDescent="0.25">
      <c r="A88" s="4"/>
      <c r="B88" s="9">
        <v>7</v>
      </c>
      <c r="C88" s="4" t="s">
        <v>219</v>
      </c>
      <c r="D88" s="10">
        <v>55</v>
      </c>
      <c r="E88" s="10">
        <v>48</v>
      </c>
      <c r="F88" s="11">
        <f t="shared" si="2"/>
        <v>1.1458333333333333</v>
      </c>
    </row>
    <row r="89" spans="1:6" x14ac:dyDescent="0.25">
      <c r="A89" s="4" t="s">
        <v>22</v>
      </c>
      <c r="B89" s="9">
        <v>7</v>
      </c>
      <c r="C89" s="4" t="s">
        <v>72</v>
      </c>
      <c r="D89" s="10">
        <v>58</v>
      </c>
      <c r="E89" s="10">
        <v>47</v>
      </c>
      <c r="F89" s="11">
        <f t="shared" si="2"/>
        <v>1.2340425531914894</v>
      </c>
    </row>
    <row r="90" spans="1:6" x14ac:dyDescent="0.25">
      <c r="A90" s="4"/>
      <c r="B90" s="9">
        <v>7</v>
      </c>
      <c r="C90" s="4" t="s">
        <v>211</v>
      </c>
      <c r="D90" s="10">
        <v>30</v>
      </c>
      <c r="E90" s="10">
        <v>30</v>
      </c>
      <c r="F90" s="11">
        <f t="shared" si="2"/>
        <v>1</v>
      </c>
    </row>
    <row r="91" spans="1:6" x14ac:dyDescent="0.25">
      <c r="A91" s="4" t="s">
        <v>20</v>
      </c>
      <c r="B91" s="9">
        <v>7</v>
      </c>
      <c r="C91" s="4" t="s">
        <v>213</v>
      </c>
      <c r="D91" s="10">
        <v>55</v>
      </c>
      <c r="E91" s="10">
        <v>48</v>
      </c>
      <c r="F91" s="11">
        <f t="shared" si="2"/>
        <v>1.1458333333333333</v>
      </c>
    </row>
    <row r="92" spans="1:6" x14ac:dyDescent="0.25">
      <c r="A92" s="4"/>
      <c r="B92" s="9">
        <v>7</v>
      </c>
      <c r="C92" s="4" t="s">
        <v>73</v>
      </c>
      <c r="D92" s="10">
        <v>31</v>
      </c>
      <c r="E92" s="10">
        <v>29</v>
      </c>
      <c r="F92" s="11">
        <f t="shared" si="2"/>
        <v>1.0689655172413792</v>
      </c>
    </row>
    <row r="93" spans="1:6" x14ac:dyDescent="0.25">
      <c r="A93" s="4" t="s">
        <v>19</v>
      </c>
      <c r="B93" s="9">
        <v>7</v>
      </c>
      <c r="C93" s="4" t="s">
        <v>74</v>
      </c>
      <c r="D93" s="10">
        <v>85</v>
      </c>
      <c r="E93" s="10">
        <v>77</v>
      </c>
      <c r="F93" s="11">
        <f t="shared" si="2"/>
        <v>1.1038961038961039</v>
      </c>
    </row>
    <row r="94" spans="1:6" x14ac:dyDescent="0.25">
      <c r="A94" s="4"/>
      <c r="B94" s="9">
        <v>7</v>
      </c>
      <c r="C94" s="4" t="s">
        <v>209</v>
      </c>
      <c r="D94" s="10">
        <v>10</v>
      </c>
      <c r="E94" s="10">
        <v>0</v>
      </c>
      <c r="F94" s="11"/>
    </row>
    <row r="95" spans="1:6" x14ac:dyDescent="0.25">
      <c r="A95" s="4"/>
      <c r="B95" s="9">
        <v>7</v>
      </c>
      <c r="C95" s="4" t="s">
        <v>80</v>
      </c>
      <c r="D95" s="10">
        <v>30</v>
      </c>
      <c r="E95" s="10">
        <v>77</v>
      </c>
      <c r="F95" s="11">
        <f t="shared" si="2"/>
        <v>0.38961038961038963</v>
      </c>
    </row>
    <row r="96" spans="1:6" x14ac:dyDescent="0.25">
      <c r="A96" s="4" t="s">
        <v>21</v>
      </c>
      <c r="B96" s="9">
        <v>7</v>
      </c>
      <c r="C96" s="4" t="s">
        <v>212</v>
      </c>
      <c r="D96" s="10">
        <v>59</v>
      </c>
      <c r="E96" s="10">
        <v>48</v>
      </c>
      <c r="F96" s="11">
        <f t="shared" si="2"/>
        <v>1.2291666666666667</v>
      </c>
    </row>
    <row r="97" spans="1:6" x14ac:dyDescent="0.25">
      <c r="A97" s="4"/>
      <c r="B97" s="9">
        <v>7</v>
      </c>
      <c r="C97" s="4" t="s">
        <v>75</v>
      </c>
      <c r="D97" s="10">
        <v>31</v>
      </c>
      <c r="E97" s="10">
        <v>29</v>
      </c>
      <c r="F97" s="11">
        <f t="shared" si="2"/>
        <v>1.0689655172413792</v>
      </c>
    </row>
    <row r="98" spans="1:6" x14ac:dyDescent="0.25">
      <c r="A98" s="4" t="s">
        <v>10</v>
      </c>
      <c r="B98" s="9">
        <v>7</v>
      </c>
      <c r="C98" s="4" t="s">
        <v>76</v>
      </c>
      <c r="D98" s="10">
        <v>29</v>
      </c>
      <c r="E98" s="10">
        <v>29</v>
      </c>
      <c r="F98" s="11">
        <f t="shared" si="2"/>
        <v>1</v>
      </c>
    </row>
    <row r="99" spans="1:6" ht="31.5" x14ac:dyDescent="0.25">
      <c r="A99" s="4"/>
      <c r="B99" s="9">
        <v>7</v>
      </c>
      <c r="C99" s="4" t="s">
        <v>215</v>
      </c>
      <c r="D99" s="10">
        <v>59</v>
      </c>
      <c r="E99" s="10">
        <v>48</v>
      </c>
      <c r="F99" s="11">
        <f t="shared" si="2"/>
        <v>1.2291666666666667</v>
      </c>
    </row>
    <row r="100" spans="1:6" x14ac:dyDescent="0.25">
      <c r="A100" s="4" t="s">
        <v>34</v>
      </c>
      <c r="B100" s="9">
        <v>7</v>
      </c>
      <c r="C100" s="4" t="s">
        <v>77</v>
      </c>
      <c r="D100" s="10">
        <v>64</v>
      </c>
      <c r="E100" s="10">
        <v>77</v>
      </c>
      <c r="F100" s="11">
        <f t="shared" si="2"/>
        <v>0.83116883116883122</v>
      </c>
    </row>
    <row r="101" spans="1:6" x14ac:dyDescent="0.25">
      <c r="A101" s="4"/>
      <c r="B101" s="9">
        <v>7</v>
      </c>
      <c r="C101" s="4" t="s">
        <v>210</v>
      </c>
      <c r="D101" s="10">
        <v>40</v>
      </c>
      <c r="E101" s="10">
        <v>40</v>
      </c>
      <c r="F101" s="11">
        <f t="shared" si="2"/>
        <v>1</v>
      </c>
    </row>
    <row r="102" spans="1:6" ht="31.5" x14ac:dyDescent="0.25">
      <c r="A102" s="4" t="s">
        <v>15</v>
      </c>
      <c r="B102" s="9">
        <v>7</v>
      </c>
      <c r="C102" s="4" t="s">
        <v>226</v>
      </c>
      <c r="D102" s="10">
        <v>31</v>
      </c>
      <c r="E102" s="10">
        <v>37</v>
      </c>
      <c r="F102" s="11">
        <f t="shared" si="2"/>
        <v>0.83783783783783783</v>
      </c>
    </row>
    <row r="103" spans="1:6" x14ac:dyDescent="0.25">
      <c r="A103" s="4" t="s">
        <v>18</v>
      </c>
      <c r="B103" s="9">
        <v>7</v>
      </c>
      <c r="C103" s="4" t="s">
        <v>78</v>
      </c>
      <c r="D103" s="10">
        <v>29</v>
      </c>
      <c r="E103" s="10">
        <v>29</v>
      </c>
      <c r="F103" s="11">
        <f t="shared" si="2"/>
        <v>1</v>
      </c>
    </row>
    <row r="104" spans="1:6" x14ac:dyDescent="0.25">
      <c r="A104" s="4"/>
      <c r="B104" s="9">
        <v>7</v>
      </c>
      <c r="C104" s="4" t="s">
        <v>217</v>
      </c>
      <c r="D104" s="10">
        <v>40</v>
      </c>
      <c r="E104" s="10">
        <v>48</v>
      </c>
      <c r="F104" s="11">
        <f t="shared" si="2"/>
        <v>0.83333333333333337</v>
      </c>
    </row>
    <row r="105" spans="1:6" x14ac:dyDescent="0.25">
      <c r="A105" s="4" t="s">
        <v>8</v>
      </c>
      <c r="B105" s="9">
        <v>7</v>
      </c>
      <c r="C105" s="4" t="s">
        <v>218</v>
      </c>
      <c r="D105" s="10">
        <v>44</v>
      </c>
      <c r="E105" s="10">
        <v>29</v>
      </c>
      <c r="F105" s="11">
        <f t="shared" si="2"/>
        <v>1.5172413793103448</v>
      </c>
    </row>
    <row r="106" spans="1:6" x14ac:dyDescent="0.25">
      <c r="A106" s="4"/>
      <c r="B106" s="9">
        <v>7</v>
      </c>
      <c r="C106" s="4" t="s">
        <v>79</v>
      </c>
      <c r="D106" s="10">
        <v>71</v>
      </c>
      <c r="E106" s="10">
        <v>48</v>
      </c>
      <c r="F106" s="11">
        <f t="shared" si="2"/>
        <v>1.4791666666666667</v>
      </c>
    </row>
    <row r="107" spans="1:6" x14ac:dyDescent="0.25">
      <c r="A107" s="14" t="s">
        <v>8</v>
      </c>
      <c r="B107" s="15">
        <v>8</v>
      </c>
      <c r="C107" s="14" t="s">
        <v>81</v>
      </c>
      <c r="D107" s="17">
        <v>72</v>
      </c>
      <c r="E107" s="17">
        <v>58</v>
      </c>
      <c r="F107" s="18">
        <f t="shared" si="2"/>
        <v>1.2413793103448276</v>
      </c>
    </row>
    <row r="108" spans="1:6" ht="18" customHeight="1" x14ac:dyDescent="0.25">
      <c r="A108" s="4" t="s">
        <v>18</v>
      </c>
      <c r="B108" s="9">
        <v>8</v>
      </c>
      <c r="C108" s="4" t="s">
        <v>82</v>
      </c>
      <c r="D108" s="10">
        <v>72</v>
      </c>
      <c r="E108" s="10">
        <v>58</v>
      </c>
      <c r="F108" s="11">
        <f t="shared" si="2"/>
        <v>1.2413793103448276</v>
      </c>
    </row>
    <row r="109" spans="1:6" x14ac:dyDescent="0.25">
      <c r="A109" s="4" t="s">
        <v>19</v>
      </c>
      <c r="B109" s="9">
        <v>8</v>
      </c>
      <c r="C109" s="4" t="s">
        <v>83</v>
      </c>
      <c r="D109" s="10">
        <v>39</v>
      </c>
      <c r="E109" s="10">
        <v>29</v>
      </c>
      <c r="F109" s="11">
        <f t="shared" si="2"/>
        <v>1.3448275862068966</v>
      </c>
    </row>
    <row r="110" spans="1:6" x14ac:dyDescent="0.25">
      <c r="A110" s="4" t="s">
        <v>20</v>
      </c>
      <c r="B110" s="9">
        <v>8</v>
      </c>
      <c r="C110" s="4" t="s">
        <v>84</v>
      </c>
      <c r="D110" s="10">
        <v>39</v>
      </c>
      <c r="E110" s="10">
        <v>29</v>
      </c>
      <c r="F110" s="11">
        <f t="shared" si="2"/>
        <v>1.3448275862068966</v>
      </c>
    </row>
    <row r="111" spans="1:6" ht="31.5" x14ac:dyDescent="0.25">
      <c r="A111" s="4"/>
      <c r="B111" s="9">
        <v>8</v>
      </c>
      <c r="C111" s="4" t="s">
        <v>100</v>
      </c>
      <c r="D111" s="10">
        <v>34</v>
      </c>
      <c r="E111" s="10">
        <v>29</v>
      </c>
      <c r="F111" s="11">
        <f t="shared" si="2"/>
        <v>1.1724137931034482</v>
      </c>
    </row>
    <row r="112" spans="1:6" ht="31.5" x14ac:dyDescent="0.25">
      <c r="A112" s="4"/>
      <c r="B112" s="9">
        <v>8</v>
      </c>
      <c r="C112" s="4" t="s">
        <v>101</v>
      </c>
      <c r="D112" s="10">
        <v>34</v>
      </c>
      <c r="E112" s="10">
        <v>29</v>
      </c>
      <c r="F112" s="11">
        <f t="shared" si="2"/>
        <v>1.1724137931034482</v>
      </c>
    </row>
    <row r="113" spans="1:6" x14ac:dyDescent="0.25">
      <c r="A113" s="4" t="s">
        <v>26</v>
      </c>
      <c r="B113" s="9">
        <v>8</v>
      </c>
      <c r="C113" s="4" t="s">
        <v>221</v>
      </c>
      <c r="D113" s="10">
        <v>73</v>
      </c>
      <c r="E113" s="10">
        <v>58</v>
      </c>
      <c r="F113" s="11">
        <f t="shared" si="2"/>
        <v>1.2586206896551724</v>
      </c>
    </row>
    <row r="114" spans="1:6" ht="31.5" x14ac:dyDescent="0.25">
      <c r="A114" s="4" t="s">
        <v>10</v>
      </c>
      <c r="B114" s="9">
        <v>8</v>
      </c>
      <c r="C114" s="4" t="s">
        <v>88</v>
      </c>
      <c r="D114" s="10">
        <v>73</v>
      </c>
      <c r="E114" s="10">
        <v>58</v>
      </c>
      <c r="F114" s="11">
        <f t="shared" si="2"/>
        <v>1.2586206896551724</v>
      </c>
    </row>
    <row r="115" spans="1:6" ht="31.5" x14ac:dyDescent="0.25">
      <c r="A115" s="4" t="s">
        <v>21</v>
      </c>
      <c r="B115" s="9">
        <v>8</v>
      </c>
      <c r="C115" s="4" t="s">
        <v>87</v>
      </c>
      <c r="D115" s="10">
        <v>72</v>
      </c>
      <c r="E115" s="10">
        <v>58</v>
      </c>
      <c r="F115" s="11">
        <f t="shared" si="2"/>
        <v>1.2413793103448276</v>
      </c>
    </row>
    <row r="116" spans="1:6" ht="31.5" x14ac:dyDescent="0.25">
      <c r="A116" s="4" t="s">
        <v>15</v>
      </c>
      <c r="B116" s="9">
        <v>8</v>
      </c>
      <c r="C116" s="4" t="s">
        <v>85</v>
      </c>
      <c r="D116" s="10">
        <v>72</v>
      </c>
      <c r="E116" s="10">
        <v>58</v>
      </c>
      <c r="F116" s="11">
        <f t="shared" si="2"/>
        <v>1.2413793103448276</v>
      </c>
    </row>
    <row r="117" spans="1:6" ht="31.5" x14ac:dyDescent="0.25">
      <c r="A117" s="4" t="s">
        <v>16</v>
      </c>
      <c r="B117" s="9">
        <v>8</v>
      </c>
      <c r="C117" s="4" t="s">
        <v>86</v>
      </c>
      <c r="D117" s="10">
        <v>70</v>
      </c>
      <c r="E117" s="10">
        <v>58</v>
      </c>
      <c r="F117" s="11">
        <f t="shared" si="2"/>
        <v>1.2068965517241379</v>
      </c>
    </row>
    <row r="118" spans="1:6" ht="31.5" x14ac:dyDescent="0.25">
      <c r="A118" s="4" t="s">
        <v>9</v>
      </c>
      <c r="B118" s="9">
        <v>8</v>
      </c>
      <c r="C118" s="4" t="s">
        <v>89</v>
      </c>
      <c r="D118" s="10">
        <v>73</v>
      </c>
      <c r="E118" s="10">
        <v>58</v>
      </c>
      <c r="F118" s="11">
        <f t="shared" si="2"/>
        <v>1.2586206896551724</v>
      </c>
    </row>
    <row r="119" spans="1:6" x14ac:dyDescent="0.25">
      <c r="A119" s="4" t="s">
        <v>25</v>
      </c>
      <c r="B119" s="9">
        <v>8</v>
      </c>
      <c r="C119" s="4" t="s">
        <v>90</v>
      </c>
      <c r="D119" s="10">
        <v>73</v>
      </c>
      <c r="E119" s="10">
        <v>58</v>
      </c>
      <c r="F119" s="11">
        <f t="shared" si="2"/>
        <v>1.2586206896551724</v>
      </c>
    </row>
    <row r="120" spans="1:6" x14ac:dyDescent="0.25">
      <c r="A120" s="4" t="s">
        <v>22</v>
      </c>
      <c r="B120" s="9">
        <v>8</v>
      </c>
      <c r="C120" s="4" t="s">
        <v>91</v>
      </c>
      <c r="D120" s="10">
        <v>73</v>
      </c>
      <c r="E120" s="10">
        <v>58</v>
      </c>
      <c r="F120" s="11">
        <f t="shared" si="2"/>
        <v>1.2586206896551724</v>
      </c>
    </row>
    <row r="121" spans="1:6" x14ac:dyDescent="0.25">
      <c r="A121" s="4" t="s">
        <v>23</v>
      </c>
      <c r="B121" s="9">
        <v>8</v>
      </c>
      <c r="C121" s="4" t="s">
        <v>92</v>
      </c>
      <c r="D121" s="10">
        <v>72</v>
      </c>
      <c r="E121" s="10">
        <v>58</v>
      </c>
      <c r="F121" s="11">
        <f t="shared" si="2"/>
        <v>1.2413793103448276</v>
      </c>
    </row>
    <row r="122" spans="1:6" ht="31.5" x14ac:dyDescent="0.25">
      <c r="A122" s="4" t="s">
        <v>24</v>
      </c>
      <c r="B122" s="9">
        <v>8</v>
      </c>
      <c r="C122" s="4" t="s">
        <v>93</v>
      </c>
      <c r="D122" s="10">
        <v>73</v>
      </c>
      <c r="E122" s="10">
        <v>58</v>
      </c>
      <c r="F122" s="11">
        <f t="shared" si="2"/>
        <v>1.2586206896551724</v>
      </c>
    </row>
    <row r="123" spans="1:6" x14ac:dyDescent="0.25">
      <c r="A123" s="4" t="s">
        <v>36</v>
      </c>
      <c r="B123" s="9">
        <v>8</v>
      </c>
      <c r="C123" s="4" t="s">
        <v>94</v>
      </c>
      <c r="D123" s="10">
        <v>73</v>
      </c>
      <c r="E123" s="10">
        <v>58</v>
      </c>
      <c r="F123" s="11">
        <f t="shared" si="2"/>
        <v>1.2586206896551724</v>
      </c>
    </row>
    <row r="124" spans="1:6" ht="31.5" x14ac:dyDescent="0.25">
      <c r="A124" s="4" t="s">
        <v>7</v>
      </c>
      <c r="B124" s="9">
        <v>8</v>
      </c>
      <c r="C124" s="4" t="s">
        <v>95</v>
      </c>
      <c r="D124" s="10">
        <v>72</v>
      </c>
      <c r="E124" s="10">
        <v>58</v>
      </c>
      <c r="F124" s="11">
        <f t="shared" si="2"/>
        <v>1.2413793103448276</v>
      </c>
    </row>
    <row r="125" spans="1:6" ht="31.5" x14ac:dyDescent="0.25">
      <c r="A125" s="4" t="s">
        <v>14</v>
      </c>
      <c r="B125" s="9">
        <v>8</v>
      </c>
      <c r="C125" s="4" t="s">
        <v>96</v>
      </c>
      <c r="D125" s="10">
        <v>33</v>
      </c>
      <c r="E125" s="10">
        <v>28</v>
      </c>
      <c r="F125" s="11">
        <f t="shared" si="2"/>
        <v>1.1785714285714286</v>
      </c>
    </row>
    <row r="126" spans="1:6" ht="47.25" x14ac:dyDescent="0.25">
      <c r="A126" s="4"/>
      <c r="B126" s="9">
        <v>8</v>
      </c>
      <c r="C126" s="4" t="s">
        <v>97</v>
      </c>
      <c r="D126" s="10">
        <v>40</v>
      </c>
      <c r="E126" s="10">
        <v>30</v>
      </c>
      <c r="F126" s="11">
        <f t="shared" si="2"/>
        <v>1.3333333333333333</v>
      </c>
    </row>
    <row r="127" spans="1:6" ht="31.5" x14ac:dyDescent="0.25">
      <c r="A127" s="14" t="s">
        <v>8</v>
      </c>
      <c r="B127" s="15">
        <v>9</v>
      </c>
      <c r="C127" s="14" t="s">
        <v>124</v>
      </c>
      <c r="D127" s="17">
        <v>30</v>
      </c>
      <c r="E127" s="17">
        <v>28</v>
      </c>
      <c r="F127" s="18">
        <f t="shared" si="2"/>
        <v>1.0714285714285714</v>
      </c>
    </row>
    <row r="128" spans="1:6" ht="31.5" x14ac:dyDescent="0.25">
      <c r="A128" s="22"/>
      <c r="B128" s="24">
        <v>9</v>
      </c>
      <c r="C128" s="22" t="s">
        <v>123</v>
      </c>
      <c r="D128" s="25">
        <v>61</v>
      </c>
      <c r="E128" s="25">
        <v>49</v>
      </c>
      <c r="F128" s="26">
        <f t="shared" si="2"/>
        <v>1.2448979591836735</v>
      </c>
    </row>
    <row r="129" spans="1:6" ht="31.5" x14ac:dyDescent="0.25">
      <c r="A129" s="4" t="s">
        <v>18</v>
      </c>
      <c r="B129" s="9">
        <v>9</v>
      </c>
      <c r="C129" s="4" t="s">
        <v>103</v>
      </c>
      <c r="D129" s="10">
        <v>91</v>
      </c>
      <c r="E129" s="10">
        <v>77</v>
      </c>
      <c r="F129" s="11">
        <f t="shared" si="2"/>
        <v>1.1818181818181819</v>
      </c>
    </row>
    <row r="130" spans="1:6" ht="31.5" x14ac:dyDescent="0.25">
      <c r="A130" s="4" t="s">
        <v>19</v>
      </c>
      <c r="B130" s="9">
        <v>9</v>
      </c>
      <c r="C130" s="4" t="s">
        <v>104</v>
      </c>
      <c r="D130" s="10">
        <v>30</v>
      </c>
      <c r="E130" s="10">
        <v>28</v>
      </c>
      <c r="F130" s="11">
        <f t="shared" si="2"/>
        <v>1.0714285714285714</v>
      </c>
    </row>
    <row r="131" spans="1:6" x14ac:dyDescent="0.25">
      <c r="A131" s="4"/>
      <c r="B131" s="9">
        <v>9</v>
      </c>
      <c r="C131" s="4" t="s">
        <v>121</v>
      </c>
      <c r="D131" s="10">
        <v>61</v>
      </c>
      <c r="E131" s="10">
        <v>49</v>
      </c>
      <c r="F131" s="11">
        <f t="shared" si="2"/>
        <v>1.2448979591836735</v>
      </c>
    </row>
    <row r="132" spans="1:6" ht="31.5" x14ac:dyDescent="0.25">
      <c r="A132" s="4" t="s">
        <v>20</v>
      </c>
      <c r="B132" s="9">
        <v>9</v>
      </c>
      <c r="C132" s="4" t="s">
        <v>105</v>
      </c>
      <c r="D132" s="10">
        <v>30</v>
      </c>
      <c r="E132" s="10">
        <v>28</v>
      </c>
      <c r="F132" s="11">
        <f t="shared" si="2"/>
        <v>1.0714285714285714</v>
      </c>
    </row>
    <row r="133" spans="1:6" x14ac:dyDescent="0.25">
      <c r="A133" s="4"/>
      <c r="B133" s="9">
        <v>9</v>
      </c>
      <c r="C133" s="4" t="s">
        <v>122</v>
      </c>
      <c r="D133" s="10">
        <v>61</v>
      </c>
      <c r="E133" s="10">
        <v>49</v>
      </c>
      <c r="F133" s="11">
        <f t="shared" si="2"/>
        <v>1.2448979591836735</v>
      </c>
    </row>
    <row r="134" spans="1:6" ht="31.5" x14ac:dyDescent="0.25">
      <c r="A134" s="4" t="s">
        <v>26</v>
      </c>
      <c r="B134" s="9">
        <v>9</v>
      </c>
      <c r="C134" s="4" t="s">
        <v>106</v>
      </c>
      <c r="D134" s="10">
        <v>91</v>
      </c>
      <c r="E134" s="10">
        <v>77</v>
      </c>
      <c r="F134" s="11">
        <f t="shared" si="2"/>
        <v>1.1818181818181819</v>
      </c>
    </row>
    <row r="135" spans="1:6" ht="31.5" x14ac:dyDescent="0.25">
      <c r="A135" s="4" t="s">
        <v>10</v>
      </c>
      <c r="B135" s="9">
        <v>9</v>
      </c>
      <c r="C135" s="4" t="s">
        <v>107</v>
      </c>
      <c r="D135" s="10">
        <v>91</v>
      </c>
      <c r="E135" s="10">
        <v>77</v>
      </c>
      <c r="F135" s="11">
        <f t="shared" si="2"/>
        <v>1.1818181818181819</v>
      </c>
    </row>
    <row r="136" spans="1:6" ht="31.5" x14ac:dyDescent="0.25">
      <c r="A136" s="4" t="s">
        <v>21</v>
      </c>
      <c r="B136" s="9">
        <v>9</v>
      </c>
      <c r="C136" s="4" t="s">
        <v>108</v>
      </c>
      <c r="D136" s="10">
        <v>91</v>
      </c>
      <c r="E136" s="10">
        <v>77</v>
      </c>
      <c r="F136" s="11">
        <f t="shared" si="2"/>
        <v>1.1818181818181819</v>
      </c>
    </row>
    <row r="137" spans="1:6" ht="31.5" x14ac:dyDescent="0.25">
      <c r="A137" s="4" t="s">
        <v>27</v>
      </c>
      <c r="B137" s="9">
        <v>9</v>
      </c>
      <c r="C137" s="4" t="s">
        <v>109</v>
      </c>
      <c r="D137" s="10">
        <v>91</v>
      </c>
      <c r="E137" s="10">
        <v>77</v>
      </c>
      <c r="F137" s="11">
        <f t="shared" si="2"/>
        <v>1.1818181818181819</v>
      </c>
    </row>
    <row r="138" spans="1:6" ht="31.5" x14ac:dyDescent="0.25">
      <c r="A138" s="4" t="s">
        <v>15</v>
      </c>
      <c r="B138" s="9">
        <v>9</v>
      </c>
      <c r="C138" s="4" t="s">
        <v>110</v>
      </c>
      <c r="D138" s="10">
        <v>91</v>
      </c>
      <c r="E138" s="10">
        <v>77</v>
      </c>
      <c r="F138" s="11">
        <f t="shared" si="2"/>
        <v>1.1818181818181819</v>
      </c>
    </row>
    <row r="139" spans="1:6" ht="31.5" x14ac:dyDescent="0.25">
      <c r="A139" s="4" t="s">
        <v>9</v>
      </c>
      <c r="B139" s="9">
        <v>9</v>
      </c>
      <c r="C139" s="4" t="s">
        <v>111</v>
      </c>
      <c r="D139" s="10">
        <v>91</v>
      </c>
      <c r="E139" s="10">
        <v>77</v>
      </c>
      <c r="F139" s="11">
        <f t="shared" si="2"/>
        <v>1.1818181818181819</v>
      </c>
    </row>
    <row r="140" spans="1:6" x14ac:dyDescent="0.25">
      <c r="A140" s="4" t="s">
        <v>28</v>
      </c>
      <c r="B140" s="9">
        <v>9</v>
      </c>
      <c r="C140" s="4" t="s">
        <v>112</v>
      </c>
      <c r="D140" s="10">
        <v>91</v>
      </c>
      <c r="E140" s="10">
        <v>77</v>
      </c>
      <c r="F140" s="11">
        <f t="shared" si="2"/>
        <v>1.1818181818181819</v>
      </c>
    </row>
    <row r="141" spans="1:6" x14ac:dyDescent="0.25">
      <c r="A141" s="4" t="s">
        <v>25</v>
      </c>
      <c r="B141" s="9">
        <v>9</v>
      </c>
      <c r="C141" s="4" t="s">
        <v>113</v>
      </c>
      <c r="D141" s="10">
        <v>91</v>
      </c>
      <c r="E141" s="10">
        <v>77</v>
      </c>
      <c r="F141" s="11">
        <f t="shared" si="2"/>
        <v>1.1818181818181819</v>
      </c>
    </row>
    <row r="142" spans="1:6" x14ac:dyDescent="0.25">
      <c r="A142" s="4" t="s">
        <v>22</v>
      </c>
      <c r="B142" s="9">
        <v>9</v>
      </c>
      <c r="C142" s="4" t="s">
        <v>114</v>
      </c>
      <c r="D142" s="10">
        <v>91</v>
      </c>
      <c r="E142" s="10">
        <v>77</v>
      </c>
      <c r="F142" s="11">
        <f t="shared" si="2"/>
        <v>1.1818181818181819</v>
      </c>
    </row>
    <row r="143" spans="1:6" x14ac:dyDescent="0.25">
      <c r="A143" s="4" t="s">
        <v>23</v>
      </c>
      <c r="B143" s="9">
        <v>9</v>
      </c>
      <c r="C143" s="4" t="s">
        <v>115</v>
      </c>
      <c r="D143" s="10">
        <v>91</v>
      </c>
      <c r="E143" s="10">
        <v>77</v>
      </c>
      <c r="F143" s="11">
        <f t="shared" si="2"/>
        <v>1.1818181818181819</v>
      </c>
    </row>
    <row r="144" spans="1:6" x14ac:dyDescent="0.25">
      <c r="A144" s="4" t="s">
        <v>24</v>
      </c>
      <c r="B144" s="9">
        <v>9</v>
      </c>
      <c r="C144" s="4" t="s">
        <v>116</v>
      </c>
      <c r="D144" s="10">
        <v>91</v>
      </c>
      <c r="E144" s="10">
        <v>77</v>
      </c>
      <c r="F144" s="11">
        <v>1.18</v>
      </c>
    </row>
    <row r="145" spans="1:6" x14ac:dyDescent="0.25">
      <c r="A145" s="4" t="s">
        <v>36</v>
      </c>
      <c r="B145" s="9">
        <v>9</v>
      </c>
      <c r="C145" s="4" t="s">
        <v>117</v>
      </c>
      <c r="D145" s="10">
        <v>91</v>
      </c>
      <c r="E145" s="10">
        <v>77</v>
      </c>
      <c r="F145" s="11">
        <f t="shared" si="2"/>
        <v>1.1818181818181819</v>
      </c>
    </row>
    <row r="146" spans="1:6" ht="31.5" x14ac:dyDescent="0.25">
      <c r="A146" s="4" t="s">
        <v>13</v>
      </c>
      <c r="B146" s="9">
        <v>9</v>
      </c>
      <c r="C146" s="4" t="s">
        <v>118</v>
      </c>
      <c r="D146" s="10">
        <v>60</v>
      </c>
      <c r="E146" s="10">
        <v>77</v>
      </c>
      <c r="F146" s="11">
        <f t="shared" si="2"/>
        <v>0.77922077922077926</v>
      </c>
    </row>
    <row r="147" spans="1:6" ht="31.5" x14ac:dyDescent="0.25">
      <c r="A147" s="4" t="s">
        <v>14</v>
      </c>
      <c r="B147" s="9">
        <v>9</v>
      </c>
      <c r="C147" s="4" t="s">
        <v>119</v>
      </c>
      <c r="D147" s="10">
        <v>50</v>
      </c>
      <c r="E147" s="10">
        <v>43</v>
      </c>
      <c r="F147" s="11">
        <f>D147/E147</f>
        <v>1.1627906976744187</v>
      </c>
    </row>
    <row r="148" spans="1:6" ht="31.5" x14ac:dyDescent="0.25">
      <c r="A148" s="4"/>
      <c r="B148" s="9">
        <v>9</v>
      </c>
      <c r="C148" s="4" t="s">
        <v>120</v>
      </c>
      <c r="D148" s="10">
        <v>41</v>
      </c>
      <c r="E148" s="10">
        <v>34</v>
      </c>
      <c r="F148" s="11">
        <f>D148/E148</f>
        <v>1.2058823529411764</v>
      </c>
    </row>
    <row r="149" spans="1:6" ht="36" customHeight="1" x14ac:dyDescent="0.25">
      <c r="A149" s="14" t="s">
        <v>15</v>
      </c>
      <c r="B149" s="15">
        <v>10</v>
      </c>
      <c r="C149" s="14" t="s">
        <v>158</v>
      </c>
      <c r="D149" s="17">
        <v>52</v>
      </c>
      <c r="E149" s="17">
        <v>56</v>
      </c>
      <c r="F149" s="18">
        <f>D149/E149</f>
        <v>0.9285714285714286</v>
      </c>
    </row>
    <row r="150" spans="1:6" ht="31.5" x14ac:dyDescent="0.25">
      <c r="A150" s="4" t="s">
        <v>8</v>
      </c>
      <c r="B150" s="9">
        <v>10</v>
      </c>
      <c r="C150" s="4" t="s">
        <v>150</v>
      </c>
      <c r="D150" s="10">
        <v>26</v>
      </c>
      <c r="E150" s="10">
        <v>28</v>
      </c>
      <c r="F150" s="11">
        <v>0.87</v>
      </c>
    </row>
    <row r="151" spans="1:6" ht="31.5" x14ac:dyDescent="0.25">
      <c r="A151" s="4"/>
      <c r="B151" s="9">
        <v>10</v>
      </c>
      <c r="C151" s="4" t="s">
        <v>145</v>
      </c>
      <c r="D151" s="10">
        <v>26</v>
      </c>
      <c r="E151" s="10">
        <v>28</v>
      </c>
      <c r="F151" s="11">
        <v>0.87</v>
      </c>
    </row>
    <row r="152" spans="1:6" ht="31.5" x14ac:dyDescent="0.25">
      <c r="A152" s="4" t="s">
        <v>18</v>
      </c>
      <c r="B152" s="9">
        <v>10</v>
      </c>
      <c r="C152" s="4" t="s">
        <v>154</v>
      </c>
      <c r="D152" s="10">
        <v>26</v>
      </c>
      <c r="E152" s="10">
        <v>28</v>
      </c>
      <c r="F152" s="11">
        <v>0.87</v>
      </c>
    </row>
    <row r="153" spans="1:6" ht="31.5" x14ac:dyDescent="0.25">
      <c r="A153" s="4"/>
      <c r="B153" s="9">
        <v>10</v>
      </c>
      <c r="C153" s="4" t="s">
        <v>144</v>
      </c>
      <c r="D153" s="10">
        <v>26</v>
      </c>
      <c r="E153" s="10">
        <v>28</v>
      </c>
      <c r="F153" s="11">
        <v>0.87</v>
      </c>
    </row>
    <row r="154" spans="1:6" ht="31.5" x14ac:dyDescent="0.25">
      <c r="A154" s="4" t="s">
        <v>6</v>
      </c>
      <c r="B154" s="9">
        <v>10</v>
      </c>
      <c r="C154" s="4" t="s">
        <v>148</v>
      </c>
      <c r="D154" s="10">
        <v>26</v>
      </c>
      <c r="E154" s="10">
        <v>28</v>
      </c>
      <c r="F154" s="11">
        <v>0.87</v>
      </c>
    </row>
    <row r="155" spans="1:6" ht="31.5" x14ac:dyDescent="0.25">
      <c r="A155" s="4" t="s">
        <v>19</v>
      </c>
      <c r="B155" s="9">
        <v>10</v>
      </c>
      <c r="C155" s="4" t="s">
        <v>162</v>
      </c>
      <c r="D155" s="10">
        <v>26</v>
      </c>
      <c r="E155" s="10">
        <v>28</v>
      </c>
      <c r="F155" s="11">
        <v>0.87</v>
      </c>
    </row>
    <row r="156" spans="1:6" ht="31.5" x14ac:dyDescent="0.25">
      <c r="A156" s="4" t="s">
        <v>20</v>
      </c>
      <c r="B156" s="9">
        <v>10</v>
      </c>
      <c r="C156" s="4" t="s">
        <v>152</v>
      </c>
      <c r="D156" s="10">
        <v>26</v>
      </c>
      <c r="E156" s="10">
        <v>28</v>
      </c>
      <c r="F156" s="11">
        <v>0.87</v>
      </c>
    </row>
    <row r="157" spans="1:6" ht="31.5" x14ac:dyDescent="0.25">
      <c r="A157" s="4" t="s">
        <v>26</v>
      </c>
      <c r="B157" s="9">
        <v>10</v>
      </c>
      <c r="C157" s="4" t="s">
        <v>223</v>
      </c>
      <c r="D157" s="10">
        <v>87</v>
      </c>
      <c r="E157" s="10">
        <v>56</v>
      </c>
      <c r="F157" s="11">
        <v>1.45</v>
      </c>
    </row>
    <row r="158" spans="1:6" ht="31.5" x14ac:dyDescent="0.25">
      <c r="A158" s="4" t="s">
        <v>10</v>
      </c>
      <c r="B158" s="9">
        <v>10</v>
      </c>
      <c r="C158" s="4" t="s">
        <v>146</v>
      </c>
      <c r="D158" s="10">
        <v>52</v>
      </c>
      <c r="E158" s="10">
        <v>56</v>
      </c>
      <c r="F158" s="11">
        <f>D158/E158</f>
        <v>0.9285714285714286</v>
      </c>
    </row>
    <row r="159" spans="1:6" ht="31.5" x14ac:dyDescent="0.25">
      <c r="A159" s="4" t="s">
        <v>21</v>
      </c>
      <c r="B159" s="9">
        <v>10</v>
      </c>
      <c r="C159" s="4" t="s">
        <v>149</v>
      </c>
      <c r="D159" s="10">
        <v>52</v>
      </c>
      <c r="E159" s="10">
        <v>56</v>
      </c>
      <c r="F159" s="11">
        <f>D159/E159</f>
        <v>0.9285714285714286</v>
      </c>
    </row>
    <row r="160" spans="1:6" ht="31.5" x14ac:dyDescent="0.25">
      <c r="A160" s="4" t="s">
        <v>29</v>
      </c>
      <c r="B160" s="9">
        <v>10</v>
      </c>
      <c r="C160" s="4" t="s">
        <v>153</v>
      </c>
      <c r="D160" s="10">
        <v>26</v>
      </c>
      <c r="E160" s="10">
        <v>28</v>
      </c>
      <c r="F160" s="11">
        <f t="shared" ref="F160:F173" si="3">D160/E160</f>
        <v>0.9285714285714286</v>
      </c>
    </row>
    <row r="161" spans="1:6" ht="32.25" customHeight="1" x14ac:dyDescent="0.25">
      <c r="A161" s="4"/>
      <c r="B161" s="9">
        <v>10</v>
      </c>
      <c r="C161" s="4" t="s">
        <v>157</v>
      </c>
      <c r="D161" s="10">
        <v>26</v>
      </c>
      <c r="E161" s="10">
        <v>28</v>
      </c>
      <c r="F161" s="11">
        <v>0.93</v>
      </c>
    </row>
    <row r="162" spans="1:6" ht="31.5" x14ac:dyDescent="0.25">
      <c r="A162" s="4" t="s">
        <v>25</v>
      </c>
      <c r="B162" s="9">
        <v>10</v>
      </c>
      <c r="C162" s="4" t="s">
        <v>147</v>
      </c>
      <c r="D162" s="10">
        <v>52</v>
      </c>
      <c r="E162" s="10">
        <v>56</v>
      </c>
      <c r="F162" s="11">
        <f t="shared" si="3"/>
        <v>0.9285714285714286</v>
      </c>
    </row>
    <row r="163" spans="1:6" ht="31.5" x14ac:dyDescent="0.25">
      <c r="A163" s="4" t="s">
        <v>22</v>
      </c>
      <c r="B163" s="9">
        <v>10</v>
      </c>
      <c r="C163" s="4" t="s">
        <v>156</v>
      </c>
      <c r="D163" s="10">
        <v>42</v>
      </c>
      <c r="E163" s="10">
        <v>56</v>
      </c>
      <c r="F163" s="11">
        <f t="shared" si="3"/>
        <v>0.75</v>
      </c>
    </row>
    <row r="164" spans="1:6" ht="31.5" x14ac:dyDescent="0.25">
      <c r="A164" s="4"/>
      <c r="B164" s="9">
        <v>10</v>
      </c>
      <c r="C164" s="4" t="s">
        <v>159</v>
      </c>
      <c r="D164" s="10">
        <v>52</v>
      </c>
      <c r="E164" s="10">
        <v>56</v>
      </c>
      <c r="F164" s="11">
        <v>0.92</v>
      </c>
    </row>
    <row r="165" spans="1:6" ht="31.5" x14ac:dyDescent="0.25">
      <c r="A165" s="4" t="s">
        <v>23</v>
      </c>
      <c r="B165" s="9">
        <v>10</v>
      </c>
      <c r="C165" s="4" t="s">
        <v>155</v>
      </c>
      <c r="D165" s="10">
        <v>42</v>
      </c>
      <c r="E165" s="10">
        <v>56</v>
      </c>
      <c r="F165" s="11">
        <f t="shared" si="3"/>
        <v>0.75</v>
      </c>
    </row>
    <row r="166" spans="1:6" ht="31.5" x14ac:dyDescent="0.25">
      <c r="A166" s="4" t="s">
        <v>24</v>
      </c>
      <c r="B166" s="9">
        <v>10</v>
      </c>
      <c r="C166" s="4" t="s">
        <v>151</v>
      </c>
      <c r="D166" s="10">
        <v>52</v>
      </c>
      <c r="E166" s="10">
        <v>56</v>
      </c>
      <c r="F166" s="11">
        <f t="shared" si="3"/>
        <v>0.9285714285714286</v>
      </c>
    </row>
    <row r="167" spans="1:6" ht="31.5" customHeight="1" x14ac:dyDescent="0.25">
      <c r="A167" s="4" t="s">
        <v>33</v>
      </c>
      <c r="B167" s="9">
        <v>10</v>
      </c>
      <c r="C167" s="4" t="s">
        <v>160</v>
      </c>
      <c r="D167" s="10">
        <v>26</v>
      </c>
      <c r="E167" s="10">
        <v>31</v>
      </c>
      <c r="F167" s="11">
        <v>0.96</v>
      </c>
    </row>
    <row r="168" spans="1:6" ht="31.5" x14ac:dyDescent="0.25">
      <c r="A168" s="4"/>
      <c r="B168" s="9">
        <v>10</v>
      </c>
      <c r="C168" s="4" t="s">
        <v>161</v>
      </c>
      <c r="D168" s="10">
        <v>26</v>
      </c>
      <c r="E168" s="10">
        <v>25</v>
      </c>
      <c r="F168" s="11">
        <f t="shared" si="3"/>
        <v>1.04</v>
      </c>
    </row>
    <row r="169" spans="1:6" ht="31.5" x14ac:dyDescent="0.25">
      <c r="A169" s="4" t="s">
        <v>30</v>
      </c>
      <c r="B169" s="9">
        <v>10</v>
      </c>
      <c r="C169" s="4" t="s">
        <v>222</v>
      </c>
      <c r="D169" s="10">
        <v>90</v>
      </c>
      <c r="E169" s="10">
        <v>56</v>
      </c>
      <c r="F169" s="11">
        <v>1.3</v>
      </c>
    </row>
    <row r="170" spans="1:6" ht="30" customHeight="1" x14ac:dyDescent="0.25">
      <c r="A170" s="14" t="s">
        <v>8</v>
      </c>
      <c r="B170" s="15">
        <v>11</v>
      </c>
      <c r="C170" s="14" t="s">
        <v>187</v>
      </c>
      <c r="D170" s="17">
        <v>22</v>
      </c>
      <c r="E170" s="17">
        <v>24</v>
      </c>
      <c r="F170" s="18">
        <f t="shared" si="3"/>
        <v>0.91666666666666663</v>
      </c>
    </row>
    <row r="171" spans="1:6" ht="30" customHeight="1" x14ac:dyDescent="0.25">
      <c r="A171" s="22"/>
      <c r="B171" s="24">
        <v>11</v>
      </c>
      <c r="C171" s="22" t="s">
        <v>204</v>
      </c>
      <c r="D171" s="25">
        <v>25</v>
      </c>
      <c r="E171" s="25">
        <v>21</v>
      </c>
      <c r="F171" s="26">
        <f t="shared" si="3"/>
        <v>1.1904761904761905</v>
      </c>
    </row>
    <row r="172" spans="1:6" ht="30" customHeight="1" x14ac:dyDescent="0.25">
      <c r="A172" s="22"/>
      <c r="B172" s="24">
        <v>11</v>
      </c>
      <c r="C172" s="22" t="s">
        <v>205</v>
      </c>
      <c r="D172" s="25">
        <v>27</v>
      </c>
      <c r="E172" s="25">
        <v>21</v>
      </c>
      <c r="F172" s="26">
        <f t="shared" si="3"/>
        <v>1.2857142857142858</v>
      </c>
    </row>
    <row r="173" spans="1:6" ht="31.5" x14ac:dyDescent="0.25">
      <c r="A173" s="4" t="s">
        <v>18</v>
      </c>
      <c r="B173" s="9">
        <v>11</v>
      </c>
      <c r="C173" s="4" t="s">
        <v>188</v>
      </c>
      <c r="D173" s="10">
        <v>22</v>
      </c>
      <c r="E173" s="10">
        <v>24</v>
      </c>
      <c r="F173" s="11">
        <f t="shared" si="3"/>
        <v>0.91666666666666663</v>
      </c>
    </row>
    <row r="174" spans="1:6" ht="31.5" x14ac:dyDescent="0.25">
      <c r="A174" s="4" t="s">
        <v>6</v>
      </c>
      <c r="B174" s="9">
        <v>11</v>
      </c>
      <c r="C174" s="4" t="s">
        <v>189</v>
      </c>
      <c r="D174" s="10">
        <v>22</v>
      </c>
      <c r="E174" s="10">
        <v>21</v>
      </c>
      <c r="F174" s="11">
        <v>1.04</v>
      </c>
    </row>
    <row r="175" spans="1:6" ht="34.5" customHeight="1" x14ac:dyDescent="0.25">
      <c r="A175" s="4" t="s">
        <v>19</v>
      </c>
      <c r="B175" s="9">
        <v>11</v>
      </c>
      <c r="C175" s="4" t="s">
        <v>190</v>
      </c>
      <c r="D175" s="10">
        <v>26</v>
      </c>
      <c r="E175" s="10">
        <v>21</v>
      </c>
      <c r="F175" s="11">
        <v>1.1499999999999999</v>
      </c>
    </row>
    <row r="176" spans="1:6" ht="33" customHeight="1" x14ac:dyDescent="0.25">
      <c r="A176" s="4" t="s">
        <v>20</v>
      </c>
      <c r="B176" s="9">
        <v>11</v>
      </c>
      <c r="C176" s="4" t="s">
        <v>191</v>
      </c>
      <c r="D176" s="10">
        <v>26</v>
      </c>
      <c r="E176" s="10">
        <v>21</v>
      </c>
      <c r="F176" s="11">
        <v>1.1499999999999999</v>
      </c>
    </row>
    <row r="177" spans="1:6" x14ac:dyDescent="0.25">
      <c r="A177" s="4" t="s">
        <v>31</v>
      </c>
      <c r="B177" s="9"/>
      <c r="C177" s="4"/>
      <c r="D177" s="10"/>
      <c r="E177" s="10"/>
      <c r="F177" s="11"/>
    </row>
    <row r="178" spans="1:6" ht="31.5" x14ac:dyDescent="0.25">
      <c r="A178" s="4" t="s">
        <v>10</v>
      </c>
      <c r="B178" s="9">
        <v>11</v>
      </c>
      <c r="C178" s="4" t="s">
        <v>192</v>
      </c>
      <c r="D178" s="10">
        <v>47</v>
      </c>
      <c r="E178" s="10">
        <v>45</v>
      </c>
      <c r="F178" s="11">
        <f>D178/E178</f>
        <v>1.0444444444444445</v>
      </c>
    </row>
    <row r="179" spans="1:6" ht="31.5" x14ac:dyDescent="0.25">
      <c r="A179" s="4" t="s">
        <v>21</v>
      </c>
      <c r="B179" s="9">
        <v>11</v>
      </c>
      <c r="C179" s="4" t="s">
        <v>193</v>
      </c>
      <c r="D179" s="10">
        <v>47</v>
      </c>
      <c r="E179" s="10">
        <v>45</v>
      </c>
      <c r="F179" s="11">
        <f>D179/E179</f>
        <v>1.0444444444444445</v>
      </c>
    </row>
    <row r="180" spans="1:6" ht="31.5" x14ac:dyDescent="0.25">
      <c r="A180" s="4"/>
      <c r="B180" s="9">
        <v>11</v>
      </c>
      <c r="C180" s="4" t="s">
        <v>35</v>
      </c>
      <c r="D180" s="10">
        <v>35</v>
      </c>
      <c r="E180" s="10">
        <v>45</v>
      </c>
      <c r="F180" s="11">
        <f>D180/E180</f>
        <v>0.77777777777777779</v>
      </c>
    </row>
    <row r="181" spans="1:6" ht="47.25" x14ac:dyDescent="0.25">
      <c r="A181" s="4" t="s">
        <v>27</v>
      </c>
      <c r="B181" s="9">
        <v>11</v>
      </c>
      <c r="C181" s="4" t="s">
        <v>11</v>
      </c>
      <c r="D181" s="10">
        <v>30</v>
      </c>
      <c r="E181" s="10">
        <v>0</v>
      </c>
      <c r="F181" s="11"/>
    </row>
    <row r="182" spans="1:6" ht="31.5" x14ac:dyDescent="0.25">
      <c r="A182" s="4" t="s">
        <v>15</v>
      </c>
      <c r="B182" s="9">
        <v>11</v>
      </c>
      <c r="C182" s="4" t="s">
        <v>194</v>
      </c>
      <c r="D182" s="10">
        <v>46</v>
      </c>
      <c r="E182" s="10">
        <v>45</v>
      </c>
      <c r="F182" s="11">
        <f>D182/E182</f>
        <v>1.0222222222222221</v>
      </c>
    </row>
    <row r="183" spans="1:6" ht="47.25" customHeight="1" x14ac:dyDescent="0.25">
      <c r="A183" s="4" t="s">
        <v>34</v>
      </c>
      <c r="B183" s="9">
        <v>11</v>
      </c>
      <c r="C183" s="4" t="s">
        <v>195</v>
      </c>
      <c r="D183" s="10">
        <v>25</v>
      </c>
      <c r="E183" s="10">
        <v>21</v>
      </c>
      <c r="F183" s="11">
        <f>D183/E183</f>
        <v>1.1904761904761905</v>
      </c>
    </row>
    <row r="184" spans="1:6" ht="31.5" x14ac:dyDescent="0.25">
      <c r="A184" s="4"/>
      <c r="B184" s="9">
        <v>11</v>
      </c>
      <c r="C184" s="4" t="s">
        <v>196</v>
      </c>
      <c r="D184" s="10">
        <v>23</v>
      </c>
      <c r="E184" s="10">
        <v>24</v>
      </c>
      <c r="F184" s="11">
        <v>0.99</v>
      </c>
    </row>
    <row r="185" spans="1:6" x14ac:dyDescent="0.25">
      <c r="A185" s="4" t="s">
        <v>28</v>
      </c>
      <c r="B185" s="9"/>
      <c r="C185" s="4"/>
      <c r="D185" s="10"/>
      <c r="E185" s="10"/>
      <c r="F185" s="11"/>
    </row>
    <row r="186" spans="1:6" ht="31.5" x14ac:dyDescent="0.25">
      <c r="A186" s="4" t="s">
        <v>25</v>
      </c>
      <c r="B186" s="9">
        <v>11</v>
      </c>
      <c r="C186" s="4" t="s">
        <v>197</v>
      </c>
      <c r="D186" s="10">
        <v>46</v>
      </c>
      <c r="E186" s="10">
        <v>45</v>
      </c>
      <c r="F186" s="11">
        <v>1.01</v>
      </c>
    </row>
    <row r="187" spans="1:6" ht="31.5" x14ac:dyDescent="0.25">
      <c r="A187" s="4" t="s">
        <v>32</v>
      </c>
      <c r="B187" s="9">
        <v>11</v>
      </c>
      <c r="C187" s="4" t="s">
        <v>198</v>
      </c>
      <c r="D187" s="10">
        <v>46</v>
      </c>
      <c r="E187" s="10">
        <v>45</v>
      </c>
      <c r="F187" s="11">
        <f>D187/E187</f>
        <v>1.0222222222222221</v>
      </c>
    </row>
    <row r="188" spans="1:6" ht="31.5" x14ac:dyDescent="0.25">
      <c r="A188" s="4" t="s">
        <v>224</v>
      </c>
      <c r="B188" s="9">
        <v>11</v>
      </c>
      <c r="C188" s="4" t="s">
        <v>199</v>
      </c>
      <c r="D188" s="10">
        <v>46</v>
      </c>
      <c r="E188" s="10">
        <v>45</v>
      </c>
      <c r="F188" s="11">
        <f>D188/E188</f>
        <v>1.0222222222222221</v>
      </c>
    </row>
    <row r="189" spans="1:6" ht="31.5" x14ac:dyDescent="0.25">
      <c r="A189" s="4" t="s">
        <v>23</v>
      </c>
      <c r="B189" s="9">
        <v>11</v>
      </c>
      <c r="C189" s="4" t="s">
        <v>200</v>
      </c>
      <c r="D189" s="10">
        <v>47</v>
      </c>
      <c r="E189" s="10">
        <v>45</v>
      </c>
      <c r="F189" s="11">
        <f>D189/E189</f>
        <v>1.0444444444444445</v>
      </c>
    </row>
    <row r="190" spans="1:6" ht="31.5" x14ac:dyDescent="0.25">
      <c r="A190" s="4" t="s">
        <v>24</v>
      </c>
      <c r="B190" s="9">
        <v>11</v>
      </c>
      <c r="C190" s="4" t="s">
        <v>201</v>
      </c>
      <c r="D190" s="10">
        <v>46</v>
      </c>
      <c r="E190" s="10">
        <v>45</v>
      </c>
      <c r="F190" s="11">
        <v>1.02</v>
      </c>
    </row>
    <row r="191" spans="1:6" ht="31.5" x14ac:dyDescent="0.25">
      <c r="A191" s="4" t="s">
        <v>33</v>
      </c>
      <c r="B191" s="9">
        <v>11</v>
      </c>
      <c r="C191" s="4" t="s">
        <v>202</v>
      </c>
      <c r="D191" s="10">
        <v>22</v>
      </c>
      <c r="E191" s="10">
        <v>32</v>
      </c>
      <c r="F191" s="11">
        <f>D191/E191</f>
        <v>0.6875</v>
      </c>
    </row>
    <row r="192" spans="1:6" ht="31.5" x14ac:dyDescent="0.25">
      <c r="A192" s="4"/>
      <c r="B192" s="9">
        <v>11</v>
      </c>
      <c r="C192" s="4" t="s">
        <v>203</v>
      </c>
      <c r="D192" s="10">
        <v>24</v>
      </c>
      <c r="E192" s="10">
        <v>13</v>
      </c>
      <c r="F192" s="11">
        <f>D192/E192</f>
        <v>1.8461538461538463</v>
      </c>
    </row>
    <row r="193" spans="1:6" x14ac:dyDescent="0.25">
      <c r="A193" s="4"/>
      <c r="B193" s="9"/>
      <c r="C193" s="3"/>
      <c r="D193" s="10">
        <f>SUM(D7:D192)</f>
        <v>10698</v>
      </c>
      <c r="E193" s="10"/>
      <c r="F193" s="11"/>
    </row>
    <row r="194" spans="1:6" x14ac:dyDescent="0.25">
      <c r="B194" s="12"/>
    </row>
    <row r="196" spans="1:6" x14ac:dyDescent="0.25">
      <c r="A196" s="27" t="s">
        <v>186</v>
      </c>
      <c r="B196" s="28"/>
      <c r="C196" s="28"/>
      <c r="D196" s="28"/>
      <c r="E196" s="28"/>
      <c r="F196" s="28"/>
    </row>
  </sheetData>
  <mergeCells count="6">
    <mergeCell ref="A196:F196"/>
    <mergeCell ref="A2:F2"/>
    <mergeCell ref="B4:B5"/>
    <mergeCell ref="D4:D5"/>
    <mergeCell ref="E4:E5"/>
    <mergeCell ref="F4:F5"/>
  </mergeCells>
  <phoneticPr fontId="5" type="noConversion"/>
  <pageMargins left="0.39370078740157483" right="0.39370078740157483" top="0.39370078740157483" bottom="0.39370078740157483" header="0.39370078740157483" footer="0.3937007874015748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2012-06-01T12:42:35Z</cp:lastPrinted>
  <dcterms:created xsi:type="dcterms:W3CDTF">2006-09-28T05:33:49Z</dcterms:created>
  <dcterms:modified xsi:type="dcterms:W3CDTF">2021-07-07T06:53:07Z</dcterms:modified>
</cp:coreProperties>
</file>